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Do\FUTBAL\ŠTK\Aktív 2019\"/>
    </mc:Choice>
  </mc:AlternateContent>
  <bookViews>
    <workbookView xWindow="0" yWindow="0" windowWidth="25200" windowHeight="11385"/>
  </bookViews>
  <sheets>
    <sheet name="III.liga" sheetId="1" r:id="rId1"/>
    <sheet name="IV.liga S" sheetId="2" r:id="rId2"/>
    <sheet name="IV.liga J" sheetId="3" r:id="rId3"/>
    <sheet name="V.liga A" sheetId="4" r:id="rId4"/>
    <sheet name="V.liga B" sheetId="5" r:id="rId5"/>
    <sheet name="V.liga C" sheetId="6" r:id="rId6"/>
    <sheet name="V.liga D" sheetId="7" r:id="rId7"/>
  </sheets>
  <calcPr calcId="152511"/>
</workbook>
</file>

<file path=xl/calcChain.xml><?xml version="1.0" encoding="utf-8"?>
<calcChain xmlns="http://schemas.openxmlformats.org/spreadsheetml/2006/main">
  <c r="Q22" i="3" l="1"/>
  <c r="P22" i="3"/>
  <c r="K22" i="3"/>
  <c r="O22" i="3"/>
  <c r="J22" i="3"/>
  <c r="I22" i="3"/>
  <c r="Q22" i="7"/>
  <c r="P22" i="7"/>
  <c r="O22" i="7"/>
  <c r="K22" i="7"/>
  <c r="J22" i="7"/>
  <c r="I22" i="7"/>
  <c r="Q22" i="6"/>
  <c r="P22" i="6"/>
  <c r="O22" i="6"/>
  <c r="K22" i="6"/>
  <c r="J22" i="6"/>
  <c r="I22" i="6"/>
  <c r="Q22" i="5"/>
  <c r="P22" i="5"/>
  <c r="O22" i="5"/>
  <c r="K22" i="5"/>
  <c r="J22" i="5"/>
  <c r="I22" i="5"/>
  <c r="Q22" i="4"/>
  <c r="P22" i="4"/>
  <c r="O22" i="4"/>
  <c r="K22" i="4"/>
  <c r="J22" i="4"/>
  <c r="I22" i="4"/>
  <c r="Q22" i="2"/>
  <c r="P22" i="2"/>
  <c r="O22" i="2"/>
  <c r="K22" i="2"/>
  <c r="J22" i="2"/>
  <c r="I22" i="2"/>
  <c r="Q22" i="1" l="1"/>
  <c r="P22" i="1"/>
  <c r="O22" i="1"/>
  <c r="K22" i="1"/>
  <c r="J22" i="1"/>
  <c r="I22" i="1"/>
</calcChain>
</file>

<file path=xl/sharedStrings.xml><?xml version="1.0" encoding="utf-8"?>
<sst xmlns="http://schemas.openxmlformats.org/spreadsheetml/2006/main" count="994" uniqueCount="484">
  <si>
    <t>Štatistické údaje</t>
  </si>
  <si>
    <t>športovo-technickej komisie SsFZ</t>
  </si>
  <si>
    <t>Súťažný ročník:</t>
  </si>
  <si>
    <t>FK</t>
  </si>
  <si>
    <t>stretnutia</t>
  </si>
  <si>
    <t>víťazstvá</t>
  </si>
  <si>
    <t>remízy</t>
  </si>
  <si>
    <t>prehry</t>
  </si>
  <si>
    <t>skóre</t>
  </si>
  <si>
    <t>body</t>
  </si>
  <si>
    <t>+ /-</t>
  </si>
  <si>
    <t>ŽK</t>
  </si>
  <si>
    <t>ČK</t>
  </si>
  <si>
    <t>Diváci</t>
  </si>
  <si>
    <t>Súťaž:</t>
  </si>
  <si>
    <t>TIPOS III.liga Stred</t>
  </si>
  <si>
    <t>1.</t>
  </si>
  <si>
    <t>Časť:</t>
  </si>
  <si>
    <t>celý ročník</t>
  </si>
  <si>
    <t>2.</t>
  </si>
  <si>
    <t>Referent skupiny:</t>
  </si>
  <si>
    <t>Pavol TURŇA</t>
  </si>
  <si>
    <t>3.</t>
  </si>
  <si>
    <t>4.</t>
  </si>
  <si>
    <t>Počet stretnutí celkom</t>
  </si>
  <si>
    <t>5.</t>
  </si>
  <si>
    <t>Odohrané</t>
  </si>
  <si>
    <t>6.</t>
  </si>
  <si>
    <t>Neodohrané</t>
  </si>
  <si>
    <t>7.</t>
  </si>
  <si>
    <t>Nedohrané</t>
  </si>
  <si>
    <t>8.</t>
  </si>
  <si>
    <t>Opakované</t>
  </si>
  <si>
    <t>9.</t>
  </si>
  <si>
    <t>Kontumované</t>
  </si>
  <si>
    <t>10.</t>
  </si>
  <si>
    <t>Inzultácie</t>
  </si>
  <si>
    <t>11.</t>
  </si>
  <si>
    <t>Víťazstvá D</t>
  </si>
  <si>
    <t>12.</t>
  </si>
  <si>
    <t>Nerozhodne</t>
  </si>
  <si>
    <t>13.</t>
  </si>
  <si>
    <t>Víťazstvá H</t>
  </si>
  <si>
    <t>14.</t>
  </si>
  <si>
    <t>Dosiahnuté góly D</t>
  </si>
  <si>
    <t>15.</t>
  </si>
  <si>
    <t>Dosiahnuté góly H</t>
  </si>
  <si>
    <t>16.</t>
  </si>
  <si>
    <t>Nariadené PK</t>
  </si>
  <si>
    <t>Najlepší strelci:</t>
  </si>
  <si>
    <t>góly</t>
  </si>
  <si>
    <t>Poznámky:</t>
  </si>
  <si>
    <t>Kontumácie:</t>
  </si>
  <si>
    <t>2018-2019</t>
  </si>
  <si>
    <t>78:23</t>
  </si>
  <si>
    <t>+23</t>
  </si>
  <si>
    <t>Ružomberok B</t>
  </si>
  <si>
    <t>Rimavská Sobota</t>
  </si>
  <si>
    <t>54:26</t>
  </si>
  <si>
    <t>+15</t>
  </si>
  <si>
    <t>Námestovo</t>
  </si>
  <si>
    <t>51:28</t>
  </si>
  <si>
    <t>+8</t>
  </si>
  <si>
    <t>Zvolen</t>
  </si>
  <si>
    <t>37:23</t>
  </si>
  <si>
    <t>Fiľakovo</t>
  </si>
  <si>
    <t>45:41</t>
  </si>
  <si>
    <t>+5</t>
  </si>
  <si>
    <t>48:38</t>
  </si>
  <si>
    <t>+3</t>
  </si>
  <si>
    <t>Martin</t>
  </si>
  <si>
    <t>59:40</t>
  </si>
  <si>
    <t>Oravské Veselé</t>
  </si>
  <si>
    <t>47:37</t>
  </si>
  <si>
    <t>+2</t>
  </si>
  <si>
    <t>Žarnovica</t>
  </si>
  <si>
    <t>45:39</t>
  </si>
  <si>
    <t>0</t>
  </si>
  <si>
    <t>Lučenec</t>
  </si>
  <si>
    <t>27:43</t>
  </si>
  <si>
    <t>-9</t>
  </si>
  <si>
    <t>Kalinovo</t>
  </si>
  <si>
    <t>38:50</t>
  </si>
  <si>
    <t>-4</t>
  </si>
  <si>
    <t>Krásno nad Kysucou</t>
  </si>
  <si>
    <t>30:46</t>
  </si>
  <si>
    <t>-14</t>
  </si>
  <si>
    <t>Podbrezová B</t>
  </si>
  <si>
    <t>43:49</t>
  </si>
  <si>
    <t>-16</t>
  </si>
  <si>
    <t>Liptovská Štiavnica</t>
  </si>
  <si>
    <t>Liptovský Hrádok</t>
  </si>
  <si>
    <t>38:80</t>
  </si>
  <si>
    <t>-23</t>
  </si>
  <si>
    <t>Čadca</t>
  </si>
  <si>
    <t>31:68</t>
  </si>
  <si>
    <t>-26</t>
  </si>
  <si>
    <t>Poltár</t>
  </si>
  <si>
    <t>40:80</t>
  </si>
  <si>
    <t>240</t>
  </si>
  <si>
    <t>126</t>
  </si>
  <si>
    <t>48</t>
  </si>
  <si>
    <t>66</t>
  </si>
  <si>
    <t>427</t>
  </si>
  <si>
    <t>67</t>
  </si>
  <si>
    <t>284</t>
  </si>
  <si>
    <t>711:711</t>
  </si>
  <si>
    <t>2018 - 2019</t>
  </si>
  <si>
    <t>IV.liga skupina SEVER</t>
  </si>
  <si>
    <t>Bánová</t>
  </si>
  <si>
    <t>84:25</t>
  </si>
  <si>
    <t>Stráňavy</t>
  </si>
  <si>
    <t>51:27</t>
  </si>
  <si>
    <t>+9</t>
  </si>
  <si>
    <t>Branislav BRAUČOK</t>
  </si>
  <si>
    <t>Belá - Dulice</t>
  </si>
  <si>
    <t>48:47</t>
  </si>
  <si>
    <t>+1</t>
  </si>
  <si>
    <t>Dolný Kubín</t>
  </si>
  <si>
    <t>36:39</t>
  </si>
  <si>
    <t>-1</t>
  </si>
  <si>
    <t>156</t>
  </si>
  <si>
    <t>Makov</t>
  </si>
  <si>
    <t>-3</t>
  </si>
  <si>
    <t>Teplička nad Váhom</t>
  </si>
  <si>
    <t>37:33</t>
  </si>
  <si>
    <t>Staškov</t>
  </si>
  <si>
    <t>58:56</t>
  </si>
  <si>
    <t>-5</t>
  </si>
  <si>
    <t>Rajec</t>
  </si>
  <si>
    <t>37:47</t>
  </si>
  <si>
    <t>Bobrov</t>
  </si>
  <si>
    <t>31:47</t>
  </si>
  <si>
    <t>Rosina</t>
  </si>
  <si>
    <t>33:45</t>
  </si>
  <si>
    <t>Diviaky</t>
  </si>
  <si>
    <t>38:63</t>
  </si>
  <si>
    <t>-11</t>
  </si>
  <si>
    <t>87</t>
  </si>
  <si>
    <t>Závažná Poruba</t>
  </si>
  <si>
    <t>37:52</t>
  </si>
  <si>
    <t>35</t>
  </si>
  <si>
    <t>Žabokreky</t>
  </si>
  <si>
    <t>28:43</t>
  </si>
  <si>
    <t>-12</t>
  </si>
  <si>
    <t>34</t>
  </si>
  <si>
    <t>348</t>
  </si>
  <si>
    <t>215</t>
  </si>
  <si>
    <t>47</t>
  </si>
  <si>
    <t>563:563</t>
  </si>
  <si>
    <t>Juraj Mráz</t>
  </si>
  <si>
    <t>23</t>
  </si>
  <si>
    <t xml:space="preserve"> </t>
  </si>
  <si>
    <t>Tomáš Gavlák</t>
  </si>
  <si>
    <t>19</t>
  </si>
  <si>
    <t>Ľuboš Brzák</t>
  </si>
  <si>
    <t>15</t>
  </si>
  <si>
    <t>Belá-Dulice</t>
  </si>
  <si>
    <t>Ján Debnár</t>
  </si>
  <si>
    <t>13</t>
  </si>
  <si>
    <t>Peter Jesenský</t>
  </si>
  <si>
    <t>12</t>
  </si>
  <si>
    <t>Peter Volaj</t>
  </si>
  <si>
    <t>Terchová</t>
  </si>
  <si>
    <t>Adam Líška</t>
  </si>
  <si>
    <t>11</t>
  </si>
  <si>
    <t>Martin Kordiš</t>
  </si>
  <si>
    <t>10</t>
  </si>
  <si>
    <t>Lukáš Blaščík</t>
  </si>
  <si>
    <t xml:space="preserve">Teplička </t>
  </si>
  <si>
    <t>Lukáš Švikruha</t>
  </si>
  <si>
    <t>9</t>
  </si>
  <si>
    <t>Rastislav KRUŽLIAK</t>
  </si>
  <si>
    <t>20</t>
  </si>
  <si>
    <t>Milan VAJAGIĆ</t>
  </si>
  <si>
    <t>18</t>
  </si>
  <si>
    <t>Erik HRIC</t>
  </si>
  <si>
    <t>16</t>
  </si>
  <si>
    <t>Lazar KNIEŽEVIĆ</t>
  </si>
  <si>
    <t>Samuel KURTULÍK</t>
  </si>
  <si>
    <t>14</t>
  </si>
  <si>
    <t>Marek BOBČEK</t>
  </si>
  <si>
    <t>Marcel JASS</t>
  </si>
  <si>
    <t>R.Sobota</t>
  </si>
  <si>
    <t>Patrik CHOVAN</t>
  </si>
  <si>
    <t>Martin BOĎA</t>
  </si>
  <si>
    <t>V.liga skupina A</t>
  </si>
  <si>
    <t>Erik GEMZICKÝ</t>
  </si>
  <si>
    <t>1</t>
  </si>
  <si>
    <t>111</t>
  </si>
  <si>
    <t>24</t>
  </si>
  <si>
    <t>239</t>
  </si>
  <si>
    <t>54</t>
  </si>
  <si>
    <t>premenených 42</t>
  </si>
  <si>
    <t>Kysucké Nové Mesto</t>
  </si>
  <si>
    <t>62:15</t>
  </si>
  <si>
    <t>+20</t>
  </si>
  <si>
    <t>Čierne</t>
  </si>
  <si>
    <t>55:44</t>
  </si>
  <si>
    <t>Vysoká nad Kysucou</t>
  </si>
  <si>
    <t>65:40</t>
  </si>
  <si>
    <t>+4</t>
  </si>
  <si>
    <t>Strečno</t>
  </si>
  <si>
    <t>43:41</t>
  </si>
  <si>
    <t>Višňové</t>
  </si>
  <si>
    <t>40:29</t>
  </si>
  <si>
    <t>Belá</t>
  </si>
  <si>
    <t>51:54</t>
  </si>
  <si>
    <t>Turzovka</t>
  </si>
  <si>
    <t>59:57</t>
  </si>
  <si>
    <t>Kotešová</t>
  </si>
  <si>
    <t>48:46</t>
  </si>
  <si>
    <t>Predmier</t>
  </si>
  <si>
    <t>42:38</t>
  </si>
  <si>
    <t>Bytča</t>
  </si>
  <si>
    <t>59:58</t>
  </si>
  <si>
    <t>Skalité</t>
  </si>
  <si>
    <t>40:49</t>
  </si>
  <si>
    <t>Varín</t>
  </si>
  <si>
    <t>25:41</t>
  </si>
  <si>
    <t>Oščadnica</t>
  </si>
  <si>
    <t>35:76</t>
  </si>
  <si>
    <t>-17</t>
  </si>
  <si>
    <t>Zborov nad Bystricou</t>
  </si>
  <si>
    <t>28:64</t>
  </si>
  <si>
    <t>-15</t>
  </si>
  <si>
    <t>413</t>
  </si>
  <si>
    <t>652:652</t>
  </si>
  <si>
    <t>Roland ŠMAHAJČÍK</t>
  </si>
  <si>
    <t>31</t>
  </si>
  <si>
    <t>Miloš KUBALA</t>
  </si>
  <si>
    <t>21</t>
  </si>
  <si>
    <t>K.N.Mesto</t>
  </si>
  <si>
    <t>Peter PUČEK</t>
  </si>
  <si>
    <t>Rastislav PLANETA</t>
  </si>
  <si>
    <t>17</t>
  </si>
  <si>
    <t>Miroslav KARAFA</t>
  </si>
  <si>
    <t>Marek BAJZA</t>
  </si>
  <si>
    <t>Ján PAVLICA</t>
  </si>
  <si>
    <t>Vysoká n.K.</t>
  </si>
  <si>
    <t>Roman BALÁŽ</t>
  </si>
  <si>
    <t>Jakub TABAK</t>
  </si>
  <si>
    <t>Marek ŠEVČÍK</t>
  </si>
  <si>
    <t>premenených 33</t>
  </si>
  <si>
    <t>premenených 57</t>
  </si>
  <si>
    <t>V.liga skupina B</t>
  </si>
  <si>
    <t>Jozef ČUNDERLÍK</t>
  </si>
  <si>
    <t>182</t>
  </si>
  <si>
    <t>94</t>
  </si>
  <si>
    <t>32</t>
  </si>
  <si>
    <t>56</t>
  </si>
  <si>
    <t>398</t>
  </si>
  <si>
    <t>332</t>
  </si>
  <si>
    <t>85</t>
  </si>
  <si>
    <t>premenených 65</t>
  </si>
  <si>
    <t>Tvrdošín</t>
  </si>
  <si>
    <t>65:18</t>
  </si>
  <si>
    <t>+17</t>
  </si>
  <si>
    <t>Chlebnice</t>
  </si>
  <si>
    <t>74:26</t>
  </si>
  <si>
    <t>+16</t>
  </si>
  <si>
    <t>Sučany</t>
  </si>
  <si>
    <t>69:23</t>
  </si>
  <si>
    <t>+14</t>
  </si>
  <si>
    <t>Švošov</t>
  </si>
  <si>
    <t>85:48</t>
  </si>
  <si>
    <t>+13</t>
  </si>
  <si>
    <t>Oravská Poruba</t>
  </si>
  <si>
    <t>58:39</t>
  </si>
  <si>
    <t>+7</t>
  </si>
  <si>
    <t>Vavrečka</t>
  </si>
  <si>
    <t>52:36</t>
  </si>
  <si>
    <t>Oravská Jasenica</t>
  </si>
  <si>
    <t>54:60</t>
  </si>
  <si>
    <t>Bešeňová</t>
  </si>
  <si>
    <t>45:50</t>
  </si>
  <si>
    <t>Turčianska Štiavnička</t>
  </si>
  <si>
    <t>50:46</t>
  </si>
  <si>
    <t>-7</t>
  </si>
  <si>
    <t>Trstená</t>
  </si>
  <si>
    <t>47:71</t>
  </si>
  <si>
    <t>Tepličan</t>
  </si>
  <si>
    <t>44:79</t>
  </si>
  <si>
    <t>Nižná</t>
  </si>
  <si>
    <t>35:61</t>
  </si>
  <si>
    <t>Palúdzka</t>
  </si>
  <si>
    <t>36:77</t>
  </si>
  <si>
    <t>-22</t>
  </si>
  <si>
    <t>16:96</t>
  </si>
  <si>
    <t>-27</t>
  </si>
  <si>
    <t>730:730</t>
  </si>
  <si>
    <t>Jakub ROŠTEK</t>
  </si>
  <si>
    <t>Juraj BUŠKA</t>
  </si>
  <si>
    <t>Martin DAUDA</t>
  </si>
  <si>
    <t>Patrik ZRNČÍK</t>
  </si>
  <si>
    <t>Emil Le GIANG</t>
  </si>
  <si>
    <t>Milan FERENČÍK</t>
  </si>
  <si>
    <t>Matej NÁTHER</t>
  </si>
  <si>
    <t>Samuel RATIČÁK</t>
  </si>
  <si>
    <t>O.Jasenica</t>
  </si>
  <si>
    <t>Milan SIROTA</t>
  </si>
  <si>
    <t>Ľuboš BOREK</t>
  </si>
  <si>
    <t>Liptovské Sliače</t>
  </si>
  <si>
    <t>V.liga skupina C</t>
  </si>
  <si>
    <t>Peter TURŇA</t>
  </si>
  <si>
    <t>181</t>
  </si>
  <si>
    <t>95</t>
  </si>
  <si>
    <t>52</t>
  </si>
  <si>
    <t>434</t>
  </si>
  <si>
    <t>268</t>
  </si>
  <si>
    <t>68</t>
  </si>
  <si>
    <t>premenených 47</t>
  </si>
  <si>
    <t>Podkonice</t>
  </si>
  <si>
    <t>98:22</t>
  </si>
  <si>
    <t>+24</t>
  </si>
  <si>
    <t>Jakub</t>
  </si>
  <si>
    <t>70:27</t>
  </si>
  <si>
    <t>+12</t>
  </si>
  <si>
    <t>Lieskovec</t>
  </si>
  <si>
    <t>35:26</t>
  </si>
  <si>
    <t>Bacúch</t>
  </si>
  <si>
    <t>61:40</t>
  </si>
  <si>
    <t>Lovča</t>
  </si>
  <si>
    <t>66:61</t>
  </si>
  <si>
    <t>Hrochoť</t>
  </si>
  <si>
    <t>42:40</t>
  </si>
  <si>
    <t>Selce</t>
  </si>
  <si>
    <t>45:45</t>
  </si>
  <si>
    <t>Krupina</t>
  </si>
  <si>
    <t>32:43</t>
  </si>
  <si>
    <t>-2</t>
  </si>
  <si>
    <t>Ladomerská Vieska</t>
  </si>
  <si>
    <t>48:35</t>
  </si>
  <si>
    <t>Sásová</t>
  </si>
  <si>
    <t>52:57</t>
  </si>
  <si>
    <t>Banská Štiavnica</t>
  </si>
  <si>
    <t>50:72</t>
  </si>
  <si>
    <t>Dobrá Niva</t>
  </si>
  <si>
    <t>38:56</t>
  </si>
  <si>
    <t>-13</t>
  </si>
  <si>
    <t>Bzovík</t>
  </si>
  <si>
    <t>27:64</t>
  </si>
  <si>
    <t>-18</t>
  </si>
  <si>
    <t>Prenčov</t>
  </si>
  <si>
    <t>38:114</t>
  </si>
  <si>
    <t>-32</t>
  </si>
  <si>
    <t>702:702</t>
  </si>
  <si>
    <t>26.kolo B.Štiavnica : Jakub 0:3 (inzultácia R na HP hráčom D)</t>
  </si>
  <si>
    <t>FK Banská Štiavnica v konečnej tabuľke odpočítané 3 body (rozhodnutie DK SsFZ)</t>
  </si>
  <si>
    <t>Ján KOSTÚRIK</t>
  </si>
  <si>
    <t>38</t>
  </si>
  <si>
    <t>Tomáš KLINEC</t>
  </si>
  <si>
    <t>26</t>
  </si>
  <si>
    <t>Martin SEDLIAK</t>
  </si>
  <si>
    <t>Roman ŠVIDRAŇ</t>
  </si>
  <si>
    <t>Michal KMINIAK</t>
  </si>
  <si>
    <t>B.Štiavnica</t>
  </si>
  <si>
    <t>Michal PÁLENÍK</t>
  </si>
  <si>
    <t>Rastislav BLAHÚT</t>
  </si>
  <si>
    <t>Martin LAPIN</t>
  </si>
  <si>
    <t>Michal ČIEF</t>
  </si>
  <si>
    <t>2</t>
  </si>
  <si>
    <t>V.liga skupina D</t>
  </si>
  <si>
    <t>Marián LAUER</t>
  </si>
  <si>
    <t>FK Santrio Láza v konečnej tabuľke odpočítaných 6 bodov (rozhodnutie DK SFZ)</t>
  </si>
  <si>
    <t>FK Revúca v konečnej tabuľke odpočítané 3 body (rozhodnutie DK SsFZ)</t>
  </si>
  <si>
    <t>19.kolo Cinobaňa : Santrio Láza 3:0 (inzultácia R na HP hráčom H)</t>
  </si>
  <si>
    <t>25.kolo Revúca : Čebovce 0:3 (inzultácia R na HP hráčom D)</t>
  </si>
  <si>
    <t>180</t>
  </si>
  <si>
    <t>107</t>
  </si>
  <si>
    <t>58</t>
  </si>
  <si>
    <t>429</t>
  </si>
  <si>
    <t>287</t>
  </si>
  <si>
    <t>73</t>
  </si>
  <si>
    <t>premenených 52</t>
  </si>
  <si>
    <t>Radoslav MÁČ</t>
  </si>
  <si>
    <t>42</t>
  </si>
  <si>
    <t>Olováry</t>
  </si>
  <si>
    <t>Tomáš ĎURICA</t>
  </si>
  <si>
    <t>22</t>
  </si>
  <si>
    <t>Málinec/Radzovce</t>
  </si>
  <si>
    <t>Gábor HORVÁTH</t>
  </si>
  <si>
    <t>Radzovce</t>
  </si>
  <si>
    <t>Roman GOLIAN</t>
  </si>
  <si>
    <t>Peter RUTKAJ</t>
  </si>
  <si>
    <t xml:space="preserve">Málinec </t>
  </si>
  <si>
    <t>Róbert KOVÁCS</t>
  </si>
  <si>
    <t>Hajnáčka</t>
  </si>
  <si>
    <t>Roman BALAŠKO</t>
  </si>
  <si>
    <t>Santrio Láza</t>
  </si>
  <si>
    <t>Zsolt MÚČIK</t>
  </si>
  <si>
    <t>Filip FAŠKO</t>
  </si>
  <si>
    <t>Revúca/Jesenské</t>
  </si>
  <si>
    <t>Nikolaj HAVRILA</t>
  </si>
  <si>
    <t>V.Krtíš</t>
  </si>
  <si>
    <t>98:40</t>
  </si>
  <si>
    <t>74:35</t>
  </si>
  <si>
    <t>74:47</t>
  </si>
  <si>
    <t>Jesenské</t>
  </si>
  <si>
    <t>56:36</t>
  </si>
  <si>
    <t>Málinec</t>
  </si>
  <si>
    <t>51:31</t>
  </si>
  <si>
    <t>Veľký Krtíš</t>
  </si>
  <si>
    <t>54:38</t>
  </si>
  <si>
    <t>+6</t>
  </si>
  <si>
    <t>Čebovce</t>
  </si>
  <si>
    <t>37:41</t>
  </si>
  <si>
    <t>Vinica</t>
  </si>
  <si>
    <t>42:56</t>
  </si>
  <si>
    <t>-8</t>
  </si>
  <si>
    <t>Revúca</t>
  </si>
  <si>
    <t>55:53</t>
  </si>
  <si>
    <t>-6</t>
  </si>
  <si>
    <t>Hnúšťa</t>
  </si>
  <si>
    <t>40:57</t>
  </si>
  <si>
    <t>Sklabiná</t>
  </si>
  <si>
    <t>25:71</t>
  </si>
  <si>
    <t>Cinobaňa</t>
  </si>
  <si>
    <t>34:77</t>
  </si>
  <si>
    <t>Ožďany</t>
  </si>
  <si>
    <t>20:98</t>
  </si>
  <si>
    <t>-34</t>
  </si>
  <si>
    <t>FK Zborov na Bystricou v konečnej tabuľke odpočítané 3 body (rozhodnutie DK SsFZ)</t>
  </si>
  <si>
    <t xml:space="preserve">Poznámky: </t>
  </si>
  <si>
    <t>FK Terchová odstúpila zo súťaže po jej vyžrebovaní</t>
  </si>
  <si>
    <t xml:space="preserve">Poznámka:  </t>
  </si>
  <si>
    <t>FK Závažná Poruba v konečnej tabuľke odpočítaných 6 bodov (rozhodnutie DK SFZ)</t>
  </si>
  <si>
    <t>FK Kalinovo v konečnej tabuľke odpočítaných 6 bodov (rozhodnutie DK SFZ)</t>
  </si>
  <si>
    <t>FK Poltár v konečnej tabuľke odpočítaných 6 bodov (rozhodnutie DK SFZ)</t>
  </si>
  <si>
    <t>IV.liga skupina JUH</t>
  </si>
  <si>
    <t>Peter SÚKENÍK</t>
  </si>
  <si>
    <t>97</t>
  </si>
  <si>
    <t>53</t>
  </si>
  <si>
    <t>395</t>
  </si>
  <si>
    <t>258</t>
  </si>
  <si>
    <t>57</t>
  </si>
  <si>
    <t>Mário KURÁK</t>
  </si>
  <si>
    <t>Príbelce</t>
  </si>
  <si>
    <t>Michal MÓZER</t>
  </si>
  <si>
    <t>Č.Balog</t>
  </si>
  <si>
    <t>Pavol TELÚCH</t>
  </si>
  <si>
    <t>Rakytovce</t>
  </si>
  <si>
    <t>René DUDA</t>
  </si>
  <si>
    <t>Kováčová</t>
  </si>
  <si>
    <t>Lukáš ŠEVČÍK</t>
  </si>
  <si>
    <t>Badín</t>
  </si>
  <si>
    <t>Csaba JUHÁSZ</t>
  </si>
  <si>
    <t>Tornaľa</t>
  </si>
  <si>
    <t>Marián BEREC</t>
  </si>
  <si>
    <t>S.Ďarmoty</t>
  </si>
  <si>
    <t>Patrik HUSANÍK</t>
  </si>
  <si>
    <t>Tisovec</t>
  </si>
  <si>
    <t>Tomáš GIERTL</t>
  </si>
  <si>
    <t>FK Tisovec v konečnej tabuľke odpočítaných 6 bodov (rozhodnutie DK SFZ)</t>
  </si>
  <si>
    <t>26.kolo Tornaľa : Príbelce 3:0 (svojvoľné opustenie HP družstvom H)</t>
  </si>
  <si>
    <t>73:23</t>
  </si>
  <si>
    <t>57:28</t>
  </si>
  <si>
    <t>Medzibrod</t>
  </si>
  <si>
    <t>42:23</t>
  </si>
  <si>
    <t>48:23</t>
  </si>
  <si>
    <t>55:45</t>
  </si>
  <si>
    <t>Šalková</t>
  </si>
  <si>
    <t>58:46</t>
  </si>
  <si>
    <t>Čierny Balog</t>
  </si>
  <si>
    <t>64:53</t>
  </si>
  <si>
    <t>Slovenské Ďarmoty</t>
  </si>
  <si>
    <t>50:48</t>
  </si>
  <si>
    <t>42:57</t>
  </si>
  <si>
    <t>Pliešovce</t>
  </si>
  <si>
    <t>35:56</t>
  </si>
  <si>
    <t>Hriňová</t>
  </si>
  <si>
    <t>33:58</t>
  </si>
  <si>
    <t>-19</t>
  </si>
  <si>
    <t>Detva</t>
  </si>
  <si>
    <t>35:71</t>
  </si>
  <si>
    <t>-20</t>
  </si>
  <si>
    <t>35:64</t>
  </si>
  <si>
    <t>Nová Baňa</t>
  </si>
  <si>
    <t>26:58</t>
  </si>
  <si>
    <t>-24</t>
  </si>
  <si>
    <t>12.kolo Kováčová : Hriňová 6:0, v platnosti výsledok na HP (počet hráčov v družstve H klesol pod 7)</t>
  </si>
  <si>
    <t>26.kolo Bzovík : Podkonice 1:5, v platnosti výsledok na HP (neoprávnený štart hráča D na cudzí RP)</t>
  </si>
  <si>
    <t>653:653</t>
  </si>
  <si>
    <t>716:716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</si>
</sst>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49" fontId="1" fillId="0" borderId="8" xfId="0" applyNumberFormat="1" applyFont="1" applyBorder="1"/>
    <xf numFmtId="49" fontId="1" fillId="0" borderId="10" xfId="0" applyNumberFormat="1" applyFont="1" applyBorder="1"/>
    <xf numFmtId="49" fontId="1" fillId="0" borderId="0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3" fillId="0" borderId="9" xfId="0" applyNumberFormat="1" applyFont="1" applyBorder="1"/>
    <xf numFmtId="49" fontId="1" fillId="0" borderId="17" xfId="0" applyNumberFormat="1" applyFont="1" applyBorder="1"/>
    <xf numFmtId="49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right"/>
    </xf>
    <xf numFmtId="0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49" fontId="1" fillId="0" borderId="23" xfId="0" applyNumberFormat="1" applyFont="1" applyBorder="1"/>
    <xf numFmtId="49" fontId="1" fillId="0" borderId="14" xfId="0" applyNumberFormat="1" applyFont="1" applyBorder="1"/>
    <xf numFmtId="49" fontId="1" fillId="0" borderId="16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0" borderId="22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6" xfId="0" applyNumberFormat="1" applyFont="1" applyBorder="1"/>
    <xf numFmtId="49" fontId="1" fillId="0" borderId="27" xfId="0" applyNumberFormat="1" applyFont="1" applyBorder="1"/>
    <xf numFmtId="49" fontId="1" fillId="0" borderId="28" xfId="0" applyNumberFormat="1" applyFont="1" applyBorder="1"/>
    <xf numFmtId="49" fontId="1" fillId="0" borderId="24" xfId="0" applyNumberFormat="1" applyFont="1" applyBorder="1"/>
    <xf numFmtId="49" fontId="1" fillId="0" borderId="25" xfId="0" applyNumberFormat="1" applyFont="1" applyBorder="1"/>
    <xf numFmtId="49" fontId="4" fillId="0" borderId="23" xfId="0" applyNumberFormat="1" applyFont="1" applyBorder="1"/>
    <xf numFmtId="49" fontId="4" fillId="0" borderId="24" xfId="0" applyNumberFormat="1" applyFont="1" applyBorder="1"/>
    <xf numFmtId="0" fontId="4" fillId="0" borderId="24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23" xfId="0" applyNumberFormat="1" applyFont="1" applyBorder="1"/>
    <xf numFmtId="0" fontId="4" fillId="0" borderId="24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3" fillId="0" borderId="8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/>
    <xf numFmtId="49" fontId="3" fillId="0" borderId="0" xfId="0" applyNumberFormat="1" applyFont="1" applyBorder="1"/>
    <xf numFmtId="49" fontId="3" fillId="0" borderId="18" xfId="0" applyNumberFormat="1" applyFont="1" applyBorder="1" applyAlignment="1">
      <alignment horizontal="center"/>
    </xf>
    <xf numFmtId="49" fontId="3" fillId="0" borderId="23" xfId="0" applyNumberFormat="1" applyFont="1" applyBorder="1"/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/>
    <xf numFmtId="0" fontId="3" fillId="0" borderId="0" xfId="0" applyFont="1"/>
    <xf numFmtId="49" fontId="1" fillId="0" borderId="18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49" fontId="1" fillId="0" borderId="9" xfId="0" applyNumberFormat="1" applyFont="1" applyBorder="1" applyAlignment="1"/>
    <xf numFmtId="49" fontId="3" fillId="0" borderId="24" xfId="0" applyNumberFormat="1" applyFont="1" applyBorder="1"/>
    <xf numFmtId="49" fontId="5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3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left"/>
    </xf>
    <xf numFmtId="49" fontId="1" fillId="0" borderId="30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left"/>
    </xf>
    <xf numFmtId="49" fontId="1" fillId="0" borderId="29" xfId="0" applyNumberFormat="1" applyFont="1" applyBorder="1" applyAlignment="1"/>
    <xf numFmtId="49" fontId="1" fillId="0" borderId="30" xfId="0" applyNumberFormat="1" applyFont="1" applyBorder="1" applyAlignment="1"/>
    <xf numFmtId="49" fontId="1" fillId="0" borderId="31" xfId="0" applyNumberFormat="1" applyFont="1" applyBorder="1" applyAlignment="1"/>
    <xf numFmtId="49" fontId="3" fillId="0" borderId="17" xfId="0" applyNumberFormat="1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/>
    </xf>
    <xf numFmtId="49" fontId="3" fillId="0" borderId="23" xfId="0" applyNumberFormat="1" applyFont="1" applyBorder="1" applyAlignment="1">
      <alignment horizontal="left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selection activeCell="V14" sqref="V14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53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15</v>
      </c>
      <c r="D6" s="103"/>
      <c r="E6" s="3"/>
      <c r="F6" s="11" t="s">
        <v>16</v>
      </c>
      <c r="G6" s="46" t="s">
        <v>56</v>
      </c>
      <c r="H6" s="12">
        <v>30</v>
      </c>
      <c r="I6" s="12">
        <v>21</v>
      </c>
      <c r="J6" s="12">
        <v>5</v>
      </c>
      <c r="K6" s="12">
        <v>4</v>
      </c>
      <c r="L6" s="13" t="s">
        <v>54</v>
      </c>
      <c r="M6" s="14">
        <v>68</v>
      </c>
      <c r="N6" s="15" t="s">
        <v>55</v>
      </c>
      <c r="O6" s="16">
        <v>29</v>
      </c>
      <c r="P6" s="16">
        <v>0</v>
      </c>
      <c r="Q6" s="17">
        <v>4705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47" t="s">
        <v>57</v>
      </c>
      <c r="H7" s="20">
        <v>30</v>
      </c>
      <c r="I7" s="20">
        <v>18</v>
      </c>
      <c r="J7" s="20">
        <v>6</v>
      </c>
      <c r="K7" s="20">
        <v>6</v>
      </c>
      <c r="L7" s="21" t="s">
        <v>58</v>
      </c>
      <c r="M7" s="22">
        <v>60</v>
      </c>
      <c r="N7" s="18" t="s">
        <v>59</v>
      </c>
      <c r="O7" s="23">
        <v>40</v>
      </c>
      <c r="P7" s="23">
        <v>3</v>
      </c>
      <c r="Q7" s="24">
        <v>3995</v>
      </c>
      <c r="R7" s="9"/>
    </row>
    <row r="8" spans="1:18" ht="16.5" thickBot="1" x14ac:dyDescent="0.3">
      <c r="A8" s="1"/>
      <c r="B8" s="25" t="s">
        <v>20</v>
      </c>
      <c r="C8" s="106" t="s">
        <v>21</v>
      </c>
      <c r="D8" s="107"/>
      <c r="E8" s="3"/>
      <c r="F8" s="18" t="s">
        <v>22</v>
      </c>
      <c r="G8" s="47" t="s">
        <v>60</v>
      </c>
      <c r="H8" s="20">
        <v>30</v>
      </c>
      <c r="I8" s="20">
        <v>15</v>
      </c>
      <c r="J8" s="20">
        <v>8</v>
      </c>
      <c r="K8" s="20">
        <v>7</v>
      </c>
      <c r="L8" s="21" t="s">
        <v>61</v>
      </c>
      <c r="M8" s="22">
        <v>53</v>
      </c>
      <c r="N8" s="18" t="s">
        <v>62</v>
      </c>
      <c r="O8" s="23">
        <v>37</v>
      </c>
      <c r="P8" s="23">
        <v>0</v>
      </c>
      <c r="Q8" s="24">
        <v>3330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47" t="s">
        <v>63</v>
      </c>
      <c r="H9" s="20">
        <v>30</v>
      </c>
      <c r="I9" s="20">
        <v>15</v>
      </c>
      <c r="J9" s="20">
        <v>8</v>
      </c>
      <c r="K9" s="20">
        <v>7</v>
      </c>
      <c r="L9" s="21" t="s">
        <v>64</v>
      </c>
      <c r="M9" s="22">
        <v>53</v>
      </c>
      <c r="N9" s="18" t="s">
        <v>62</v>
      </c>
      <c r="O9" s="23">
        <v>49</v>
      </c>
      <c r="P9" s="23">
        <v>2</v>
      </c>
      <c r="Q9" s="24">
        <v>3391</v>
      </c>
      <c r="R9" s="9"/>
    </row>
    <row r="10" spans="1:18" ht="16.5" thickBot="1" x14ac:dyDescent="0.3">
      <c r="A10" s="1"/>
      <c r="B10" s="4" t="s">
        <v>24</v>
      </c>
      <c r="C10" s="26" t="s">
        <v>99</v>
      </c>
      <c r="D10" s="27"/>
      <c r="E10" s="3"/>
      <c r="F10" s="18" t="s">
        <v>25</v>
      </c>
      <c r="G10" s="47" t="s">
        <v>65</v>
      </c>
      <c r="H10" s="20">
        <v>30</v>
      </c>
      <c r="I10" s="20">
        <v>16</v>
      </c>
      <c r="J10" s="20">
        <v>2</v>
      </c>
      <c r="K10" s="20">
        <v>12</v>
      </c>
      <c r="L10" s="21" t="s">
        <v>66</v>
      </c>
      <c r="M10" s="22">
        <v>50</v>
      </c>
      <c r="N10" s="18" t="s">
        <v>67</v>
      </c>
      <c r="O10" s="23">
        <v>64</v>
      </c>
      <c r="P10" s="23">
        <v>3</v>
      </c>
      <c r="Q10" s="24">
        <v>8680</v>
      </c>
      <c r="R10" s="9"/>
    </row>
    <row r="11" spans="1:18" ht="15.75" x14ac:dyDescent="0.25">
      <c r="A11" s="1"/>
      <c r="B11" s="28" t="s">
        <v>26</v>
      </c>
      <c r="C11" s="29" t="s">
        <v>99</v>
      </c>
      <c r="D11" s="30"/>
      <c r="E11" s="3"/>
      <c r="F11" s="18" t="s">
        <v>27</v>
      </c>
      <c r="G11" s="47" t="s">
        <v>91</v>
      </c>
      <c r="H11" s="20">
        <v>30</v>
      </c>
      <c r="I11" s="20">
        <v>14</v>
      </c>
      <c r="J11" s="20">
        <v>6</v>
      </c>
      <c r="K11" s="20">
        <v>10</v>
      </c>
      <c r="L11" s="21" t="s">
        <v>68</v>
      </c>
      <c r="M11" s="22">
        <v>48</v>
      </c>
      <c r="N11" s="18" t="s">
        <v>69</v>
      </c>
      <c r="O11" s="23">
        <v>35</v>
      </c>
      <c r="P11" s="23">
        <v>0</v>
      </c>
      <c r="Q11" s="24">
        <v>2860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47" t="s">
        <v>70</v>
      </c>
      <c r="H12" s="20">
        <v>30</v>
      </c>
      <c r="I12" s="20">
        <v>14</v>
      </c>
      <c r="J12" s="20">
        <v>6</v>
      </c>
      <c r="K12" s="20">
        <v>10</v>
      </c>
      <c r="L12" s="21" t="s">
        <v>71</v>
      </c>
      <c r="M12" s="22">
        <v>48</v>
      </c>
      <c r="N12" s="18" t="s">
        <v>69</v>
      </c>
      <c r="O12" s="23">
        <v>38</v>
      </c>
      <c r="P12" s="23">
        <v>2</v>
      </c>
      <c r="Q12" s="24">
        <v>3250</v>
      </c>
      <c r="R12" s="9"/>
    </row>
    <row r="13" spans="1:18" ht="15.75" x14ac:dyDescent="0.25">
      <c r="A13" s="1"/>
      <c r="B13" s="10" t="s">
        <v>30</v>
      </c>
      <c r="C13" s="31" t="s">
        <v>77</v>
      </c>
      <c r="D13" s="32"/>
      <c r="E13" s="3"/>
      <c r="F13" s="18" t="s">
        <v>31</v>
      </c>
      <c r="G13" s="47" t="s">
        <v>72</v>
      </c>
      <c r="H13" s="20">
        <v>30</v>
      </c>
      <c r="I13" s="20">
        <v>12</v>
      </c>
      <c r="J13" s="20">
        <v>11</v>
      </c>
      <c r="K13" s="20">
        <v>7</v>
      </c>
      <c r="L13" s="21" t="s">
        <v>73</v>
      </c>
      <c r="M13" s="22">
        <v>47</v>
      </c>
      <c r="N13" s="18" t="s">
        <v>74</v>
      </c>
      <c r="O13" s="23">
        <v>46</v>
      </c>
      <c r="P13" s="23">
        <v>2</v>
      </c>
      <c r="Q13" s="24">
        <v>3857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47" t="s">
        <v>75</v>
      </c>
      <c r="H14" s="20">
        <v>30</v>
      </c>
      <c r="I14" s="20">
        <v>13</v>
      </c>
      <c r="J14" s="20">
        <v>6</v>
      </c>
      <c r="K14" s="20">
        <v>11</v>
      </c>
      <c r="L14" s="21" t="s">
        <v>76</v>
      </c>
      <c r="M14" s="22">
        <v>45</v>
      </c>
      <c r="N14" s="18" t="s">
        <v>77</v>
      </c>
      <c r="O14" s="23">
        <v>45</v>
      </c>
      <c r="P14" s="23">
        <v>0</v>
      </c>
      <c r="Q14" s="24">
        <v>2030</v>
      </c>
      <c r="R14" s="9"/>
    </row>
    <row r="15" spans="1:18" ht="16.5" thickBot="1" x14ac:dyDescent="0.3">
      <c r="A15" s="1"/>
      <c r="B15" s="4" t="s">
        <v>34</v>
      </c>
      <c r="C15" s="26" t="s">
        <v>77</v>
      </c>
      <c r="D15" s="27"/>
      <c r="E15" s="3"/>
      <c r="F15" s="18" t="s">
        <v>35</v>
      </c>
      <c r="G15" s="47" t="s">
        <v>78</v>
      </c>
      <c r="H15" s="20">
        <v>30</v>
      </c>
      <c r="I15" s="20">
        <v>10</v>
      </c>
      <c r="J15" s="20">
        <v>6</v>
      </c>
      <c r="K15" s="20">
        <v>14</v>
      </c>
      <c r="L15" s="21" t="s">
        <v>79</v>
      </c>
      <c r="M15" s="22">
        <v>36</v>
      </c>
      <c r="N15" s="18" t="s">
        <v>80</v>
      </c>
      <c r="O15" s="23">
        <v>61</v>
      </c>
      <c r="P15" s="23">
        <v>4</v>
      </c>
      <c r="Q15" s="24">
        <v>4910</v>
      </c>
      <c r="R15" s="9"/>
    </row>
    <row r="16" spans="1:18" ht="15.75" x14ac:dyDescent="0.25">
      <c r="A16" s="1"/>
      <c r="B16" s="28" t="s">
        <v>36</v>
      </c>
      <c r="C16" s="29" t="s">
        <v>77</v>
      </c>
      <c r="D16" s="30"/>
      <c r="E16" s="3"/>
      <c r="F16" s="18" t="s">
        <v>37</v>
      </c>
      <c r="G16" s="47" t="s">
        <v>81</v>
      </c>
      <c r="H16" s="20">
        <v>30</v>
      </c>
      <c r="I16" s="20">
        <v>11</v>
      </c>
      <c r="J16" s="20">
        <v>8</v>
      </c>
      <c r="K16" s="20">
        <v>11</v>
      </c>
      <c r="L16" s="21" t="s">
        <v>82</v>
      </c>
      <c r="M16" s="22">
        <v>35</v>
      </c>
      <c r="N16" s="18" t="s">
        <v>83</v>
      </c>
      <c r="O16" s="23">
        <v>69</v>
      </c>
      <c r="P16" s="23">
        <v>0</v>
      </c>
      <c r="Q16" s="24">
        <v>4440</v>
      </c>
      <c r="R16" s="9"/>
    </row>
    <row r="17" spans="1:18" ht="15.75" x14ac:dyDescent="0.25">
      <c r="A17" s="1"/>
      <c r="B17" s="10" t="s">
        <v>38</v>
      </c>
      <c r="C17" s="31" t="s">
        <v>100</v>
      </c>
      <c r="D17" s="32"/>
      <c r="E17" s="3"/>
      <c r="F17" s="18" t="s">
        <v>39</v>
      </c>
      <c r="G17" s="47" t="s">
        <v>84</v>
      </c>
      <c r="H17" s="20">
        <v>30</v>
      </c>
      <c r="I17" s="20">
        <v>8</v>
      </c>
      <c r="J17" s="20">
        <v>7</v>
      </c>
      <c r="K17" s="20">
        <v>15</v>
      </c>
      <c r="L17" s="21" t="s">
        <v>85</v>
      </c>
      <c r="M17" s="22">
        <v>31</v>
      </c>
      <c r="N17" s="18" t="s">
        <v>86</v>
      </c>
      <c r="O17" s="23">
        <v>62</v>
      </c>
      <c r="P17" s="23">
        <v>2</v>
      </c>
      <c r="Q17" s="24">
        <v>3500</v>
      </c>
      <c r="R17" s="9"/>
    </row>
    <row r="18" spans="1:18" ht="15.75" x14ac:dyDescent="0.25">
      <c r="A18" s="1"/>
      <c r="B18" s="10" t="s">
        <v>40</v>
      </c>
      <c r="C18" s="31" t="s">
        <v>101</v>
      </c>
      <c r="D18" s="32"/>
      <c r="E18" s="3"/>
      <c r="F18" s="18" t="s">
        <v>41</v>
      </c>
      <c r="G18" s="47" t="s">
        <v>87</v>
      </c>
      <c r="H18" s="20">
        <v>30</v>
      </c>
      <c r="I18" s="20">
        <v>7</v>
      </c>
      <c r="J18" s="20">
        <v>8</v>
      </c>
      <c r="K18" s="20">
        <v>15</v>
      </c>
      <c r="L18" s="21" t="s">
        <v>88</v>
      </c>
      <c r="M18" s="22">
        <v>29</v>
      </c>
      <c r="N18" s="18" t="s">
        <v>89</v>
      </c>
      <c r="O18" s="23">
        <v>33</v>
      </c>
      <c r="P18" s="23">
        <v>2</v>
      </c>
      <c r="Q18" s="24">
        <v>1495</v>
      </c>
      <c r="R18" s="9"/>
    </row>
    <row r="19" spans="1:18" ht="15.75" x14ac:dyDescent="0.25">
      <c r="A19" s="1"/>
      <c r="B19" s="10" t="s">
        <v>42</v>
      </c>
      <c r="C19" s="31" t="s">
        <v>102</v>
      </c>
      <c r="D19" s="32"/>
      <c r="E19" s="3"/>
      <c r="F19" s="18" t="s">
        <v>43</v>
      </c>
      <c r="G19" s="47" t="s">
        <v>90</v>
      </c>
      <c r="H19" s="20">
        <v>30</v>
      </c>
      <c r="I19" s="20">
        <v>7</v>
      </c>
      <c r="J19" s="20">
        <v>1</v>
      </c>
      <c r="K19" s="20">
        <v>22</v>
      </c>
      <c r="L19" s="21" t="s">
        <v>92</v>
      </c>
      <c r="M19" s="22">
        <v>22</v>
      </c>
      <c r="N19" s="18" t="s">
        <v>93</v>
      </c>
      <c r="O19" s="23">
        <v>50</v>
      </c>
      <c r="P19" s="23">
        <v>2</v>
      </c>
      <c r="Q19" s="24">
        <v>1770</v>
      </c>
      <c r="R19" s="9"/>
    </row>
    <row r="20" spans="1:18" ht="15.75" x14ac:dyDescent="0.25">
      <c r="A20" s="1"/>
      <c r="B20" s="10" t="s">
        <v>44</v>
      </c>
      <c r="C20" s="31" t="s">
        <v>103</v>
      </c>
      <c r="D20" s="32"/>
      <c r="E20" s="3"/>
      <c r="F20" s="18" t="s">
        <v>45</v>
      </c>
      <c r="G20" s="47" t="s">
        <v>94</v>
      </c>
      <c r="H20" s="20">
        <v>30</v>
      </c>
      <c r="I20" s="20">
        <v>5</v>
      </c>
      <c r="J20" s="20">
        <v>4</v>
      </c>
      <c r="K20" s="20">
        <v>21</v>
      </c>
      <c r="L20" s="21" t="s">
        <v>95</v>
      </c>
      <c r="M20" s="22">
        <v>19</v>
      </c>
      <c r="N20" s="18" t="s">
        <v>96</v>
      </c>
      <c r="O20" s="23">
        <v>45</v>
      </c>
      <c r="P20" s="23">
        <v>3</v>
      </c>
      <c r="Q20" s="24">
        <v>1780</v>
      </c>
      <c r="R20" s="9"/>
    </row>
    <row r="21" spans="1:18" ht="15.75" x14ac:dyDescent="0.25">
      <c r="A21" s="1"/>
      <c r="B21" s="10" t="s">
        <v>46</v>
      </c>
      <c r="C21" s="31" t="s">
        <v>105</v>
      </c>
      <c r="D21" s="32"/>
      <c r="E21" s="3"/>
      <c r="F21" s="18" t="s">
        <v>47</v>
      </c>
      <c r="G21" s="47" t="s">
        <v>97</v>
      </c>
      <c r="H21" s="20">
        <v>30</v>
      </c>
      <c r="I21" s="20">
        <v>6</v>
      </c>
      <c r="J21" s="20">
        <v>4</v>
      </c>
      <c r="K21" s="20">
        <v>20</v>
      </c>
      <c r="L21" s="21" t="s">
        <v>98</v>
      </c>
      <c r="M21" s="22">
        <v>16</v>
      </c>
      <c r="N21" s="18" t="s">
        <v>93</v>
      </c>
      <c r="O21" s="23">
        <v>51</v>
      </c>
      <c r="P21" s="23">
        <v>5</v>
      </c>
      <c r="Q21" s="24">
        <v>5306</v>
      </c>
      <c r="R21" s="9"/>
    </row>
    <row r="22" spans="1:18" ht="16.5" thickBot="1" x14ac:dyDescent="0.3">
      <c r="A22" s="1"/>
      <c r="B22" s="25" t="s">
        <v>48</v>
      </c>
      <c r="C22" s="36" t="s">
        <v>104</v>
      </c>
      <c r="D22" s="37" t="s">
        <v>244</v>
      </c>
      <c r="E22" s="3"/>
      <c r="F22" s="38"/>
      <c r="G22" s="39"/>
      <c r="H22" s="40"/>
      <c r="I22" s="40">
        <f>SUM(I6:I21)</f>
        <v>192</v>
      </c>
      <c r="J22" s="40">
        <f>SUM(J6:J21)</f>
        <v>96</v>
      </c>
      <c r="K22" s="40">
        <f>SUM(K6:K21)</f>
        <v>192</v>
      </c>
      <c r="L22" s="40" t="s">
        <v>106</v>
      </c>
      <c r="M22" s="41"/>
      <c r="N22" s="42"/>
      <c r="O22" s="43">
        <f>SUM(O6:O21)</f>
        <v>754</v>
      </c>
      <c r="P22" s="43">
        <f>SUM(P6:P21)</f>
        <v>30</v>
      </c>
      <c r="Q22" s="44">
        <f>SUM(Q6:Q21)</f>
        <v>59299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51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172</v>
      </c>
      <c r="C25" s="58" t="s">
        <v>173</v>
      </c>
      <c r="D25" s="32" t="s">
        <v>56</v>
      </c>
      <c r="E25" s="3"/>
      <c r="F25" s="111" t="s">
        <v>427</v>
      </c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  <c r="R25" s="9"/>
    </row>
    <row r="26" spans="1:18" ht="15.75" x14ac:dyDescent="0.25">
      <c r="A26" s="1"/>
      <c r="B26" s="10" t="s">
        <v>174</v>
      </c>
      <c r="C26" s="58" t="s">
        <v>175</v>
      </c>
      <c r="D26" s="32" t="s">
        <v>70</v>
      </c>
      <c r="E26" s="3"/>
      <c r="F26" s="111" t="s">
        <v>428</v>
      </c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  <c r="R26" s="9"/>
    </row>
    <row r="27" spans="1:18" ht="15.75" x14ac:dyDescent="0.25">
      <c r="A27" s="1"/>
      <c r="B27" s="10" t="s">
        <v>176</v>
      </c>
      <c r="C27" s="58" t="s">
        <v>177</v>
      </c>
      <c r="D27" s="32" t="s">
        <v>63</v>
      </c>
      <c r="E27" s="3"/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9"/>
    </row>
    <row r="28" spans="1:18" ht="15.75" x14ac:dyDescent="0.25">
      <c r="A28" s="1"/>
      <c r="B28" s="10" t="s">
        <v>178</v>
      </c>
      <c r="C28" s="58" t="s">
        <v>156</v>
      </c>
      <c r="D28" s="32" t="s">
        <v>65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179</v>
      </c>
      <c r="C29" s="58" t="s">
        <v>180</v>
      </c>
      <c r="D29" s="32" t="s">
        <v>60</v>
      </c>
      <c r="E29" s="3"/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9"/>
    </row>
    <row r="30" spans="1:18" ht="15.75" x14ac:dyDescent="0.25">
      <c r="A30" s="1"/>
      <c r="B30" s="10" t="s">
        <v>181</v>
      </c>
      <c r="C30" s="58" t="s">
        <v>159</v>
      </c>
      <c r="D30" s="32" t="s">
        <v>56</v>
      </c>
      <c r="E30" s="3"/>
      <c r="F30" s="101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/>
      <c r="R30" s="9"/>
    </row>
    <row r="31" spans="1:18" ht="15.75" x14ac:dyDescent="0.25">
      <c r="A31" s="1"/>
      <c r="B31" s="10" t="s">
        <v>182</v>
      </c>
      <c r="C31" s="58" t="s">
        <v>165</v>
      </c>
      <c r="D31" s="32" t="s">
        <v>183</v>
      </c>
      <c r="E31" s="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9"/>
    </row>
    <row r="32" spans="1:18" ht="15.75" x14ac:dyDescent="0.25">
      <c r="A32" s="1"/>
      <c r="B32" s="10" t="s">
        <v>184</v>
      </c>
      <c r="C32" s="58" t="s">
        <v>165</v>
      </c>
      <c r="D32" s="32" t="s">
        <v>60</v>
      </c>
      <c r="E32" s="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3"/>
      <c r="R32" s="9"/>
    </row>
    <row r="33" spans="1:18" ht="15.75" x14ac:dyDescent="0.25">
      <c r="A33" s="1"/>
      <c r="B33" s="10" t="s">
        <v>185</v>
      </c>
      <c r="C33" s="58" t="s">
        <v>165</v>
      </c>
      <c r="D33" s="32" t="s">
        <v>70</v>
      </c>
      <c r="E33" s="3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9"/>
    </row>
    <row r="34" spans="1:18" x14ac:dyDescent="0.25">
      <c r="A34" s="48"/>
      <c r="B34" s="49"/>
      <c r="C34" s="50"/>
      <c r="D34" s="51"/>
      <c r="E34" s="52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9"/>
    </row>
    <row r="35" spans="1:18" ht="15.75" thickBot="1" x14ac:dyDescent="0.3">
      <c r="A35" s="48"/>
      <c r="B35" s="54"/>
      <c r="C35" s="55"/>
      <c r="D35" s="56"/>
      <c r="E35" s="52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80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F30" sqref="F30:Q30"/>
    </sheetView>
  </sheetViews>
  <sheetFormatPr defaultRowHeight="15" x14ac:dyDescent="0.25"/>
  <cols>
    <col min="1" max="1" width="1.42578125" customWidth="1"/>
    <col min="2" max="2" width="29" customWidth="1"/>
    <col min="3" max="3" width="7.42578125" customWidth="1"/>
    <col min="4" max="4" width="18.28515625" customWidth="1"/>
    <col min="5" max="5" width="1.42578125" customWidth="1"/>
    <col min="6" max="6" width="3.7109375" customWidth="1"/>
    <col min="7" max="7" width="21.570312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107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108</v>
      </c>
      <c r="D6" s="103"/>
      <c r="E6" s="3"/>
      <c r="F6" s="11" t="s">
        <v>16</v>
      </c>
      <c r="G6" s="46" t="s">
        <v>109</v>
      </c>
      <c r="H6" s="12">
        <v>24</v>
      </c>
      <c r="I6" s="12">
        <v>19</v>
      </c>
      <c r="J6" s="12">
        <v>2</v>
      </c>
      <c r="K6" s="12">
        <v>3</v>
      </c>
      <c r="L6" s="13" t="s">
        <v>110</v>
      </c>
      <c r="M6" s="14">
        <v>59</v>
      </c>
      <c r="N6" s="15" t="s">
        <v>55</v>
      </c>
      <c r="O6" s="16">
        <v>26</v>
      </c>
      <c r="P6" s="16">
        <v>0</v>
      </c>
      <c r="Q6" s="59">
        <v>2140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47" t="s">
        <v>111</v>
      </c>
      <c r="H7" s="20">
        <v>24</v>
      </c>
      <c r="I7" s="20">
        <v>14</v>
      </c>
      <c r="J7" s="20">
        <v>3</v>
      </c>
      <c r="K7" s="20">
        <v>7</v>
      </c>
      <c r="L7" s="21" t="s">
        <v>112</v>
      </c>
      <c r="M7" s="22">
        <v>45</v>
      </c>
      <c r="N7" s="18" t="s">
        <v>113</v>
      </c>
      <c r="O7" s="23">
        <v>46</v>
      </c>
      <c r="P7" s="23">
        <v>0</v>
      </c>
      <c r="Q7" s="60">
        <v>1747</v>
      </c>
      <c r="R7" s="9"/>
    </row>
    <row r="8" spans="1:18" ht="16.5" thickBot="1" x14ac:dyDescent="0.3">
      <c r="A8" s="1"/>
      <c r="B8" s="25" t="s">
        <v>20</v>
      </c>
      <c r="C8" s="106" t="s">
        <v>114</v>
      </c>
      <c r="D8" s="107"/>
      <c r="E8" s="3"/>
      <c r="F8" s="18" t="s">
        <v>22</v>
      </c>
      <c r="G8" s="47" t="s">
        <v>115</v>
      </c>
      <c r="H8" s="20">
        <v>24</v>
      </c>
      <c r="I8" s="20">
        <v>10</v>
      </c>
      <c r="J8" s="20">
        <v>7</v>
      </c>
      <c r="K8" s="20">
        <v>7</v>
      </c>
      <c r="L8" s="21" t="s">
        <v>116</v>
      </c>
      <c r="M8" s="22">
        <v>37</v>
      </c>
      <c r="N8" s="18" t="s">
        <v>117</v>
      </c>
      <c r="O8" s="23">
        <v>36</v>
      </c>
      <c r="P8" s="23">
        <v>4</v>
      </c>
      <c r="Q8" s="60">
        <v>2530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47" t="s">
        <v>118</v>
      </c>
      <c r="H9" s="20">
        <v>24</v>
      </c>
      <c r="I9" s="20">
        <v>10</v>
      </c>
      <c r="J9" s="20">
        <v>5</v>
      </c>
      <c r="K9" s="20">
        <v>9</v>
      </c>
      <c r="L9" s="21" t="s">
        <v>119</v>
      </c>
      <c r="M9" s="22">
        <v>35</v>
      </c>
      <c r="N9" s="18" t="s">
        <v>120</v>
      </c>
      <c r="O9" s="23">
        <v>28</v>
      </c>
      <c r="P9" s="23">
        <v>0</v>
      </c>
      <c r="Q9" s="60">
        <v>2087</v>
      </c>
      <c r="R9" s="9"/>
    </row>
    <row r="10" spans="1:18" ht="16.5" thickBot="1" x14ac:dyDescent="0.3">
      <c r="A10" s="1"/>
      <c r="B10" s="4" t="s">
        <v>24</v>
      </c>
      <c r="C10" s="26" t="s">
        <v>121</v>
      </c>
      <c r="D10" s="27"/>
      <c r="E10" s="3"/>
      <c r="F10" s="18" t="s">
        <v>25</v>
      </c>
      <c r="G10" s="47" t="s">
        <v>122</v>
      </c>
      <c r="H10" s="20">
        <v>24</v>
      </c>
      <c r="I10" s="20">
        <v>9</v>
      </c>
      <c r="J10" s="20">
        <v>6</v>
      </c>
      <c r="K10" s="20">
        <v>9</v>
      </c>
      <c r="L10" s="21" t="s">
        <v>76</v>
      </c>
      <c r="M10" s="22">
        <v>33</v>
      </c>
      <c r="N10" s="18" t="s">
        <v>123</v>
      </c>
      <c r="O10" s="23">
        <v>27</v>
      </c>
      <c r="P10" s="23">
        <v>0</v>
      </c>
      <c r="Q10" s="60">
        <v>1490</v>
      </c>
      <c r="R10" s="9"/>
    </row>
    <row r="11" spans="1:18" ht="15.75" x14ac:dyDescent="0.25">
      <c r="A11" s="1"/>
      <c r="B11" s="28" t="s">
        <v>26</v>
      </c>
      <c r="C11" s="29" t="s">
        <v>121</v>
      </c>
      <c r="D11" s="30"/>
      <c r="E11" s="3"/>
      <c r="F11" s="18" t="s">
        <v>27</v>
      </c>
      <c r="G11" s="47" t="s">
        <v>124</v>
      </c>
      <c r="H11" s="20">
        <v>24</v>
      </c>
      <c r="I11" s="20">
        <v>8</v>
      </c>
      <c r="J11" s="20">
        <v>8</v>
      </c>
      <c r="K11" s="20">
        <v>8</v>
      </c>
      <c r="L11" s="21" t="s">
        <v>125</v>
      </c>
      <c r="M11" s="22">
        <v>32</v>
      </c>
      <c r="N11" s="18" t="s">
        <v>83</v>
      </c>
      <c r="O11" s="23">
        <v>43</v>
      </c>
      <c r="P11" s="23">
        <v>3</v>
      </c>
      <c r="Q11" s="60">
        <v>1625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47" t="s">
        <v>126</v>
      </c>
      <c r="H12" s="20">
        <v>24</v>
      </c>
      <c r="I12" s="20">
        <v>8</v>
      </c>
      <c r="J12" s="20">
        <v>7</v>
      </c>
      <c r="K12" s="20">
        <v>9</v>
      </c>
      <c r="L12" s="21" t="s">
        <v>127</v>
      </c>
      <c r="M12" s="22">
        <v>31</v>
      </c>
      <c r="N12" s="18" t="s">
        <v>128</v>
      </c>
      <c r="O12" s="23">
        <v>45</v>
      </c>
      <c r="P12" s="23">
        <v>1</v>
      </c>
      <c r="Q12" s="60">
        <v>1950</v>
      </c>
      <c r="R12" s="9"/>
    </row>
    <row r="13" spans="1:18" ht="15.75" x14ac:dyDescent="0.25">
      <c r="A13" s="1"/>
      <c r="B13" s="10" t="s">
        <v>30</v>
      </c>
      <c r="C13" s="31" t="s">
        <v>77</v>
      </c>
      <c r="D13" s="32"/>
      <c r="E13" s="3"/>
      <c r="F13" s="18" t="s">
        <v>31</v>
      </c>
      <c r="G13" s="47" t="s">
        <v>129</v>
      </c>
      <c r="H13" s="20">
        <v>24</v>
      </c>
      <c r="I13" s="20">
        <v>7</v>
      </c>
      <c r="J13" s="20">
        <v>6</v>
      </c>
      <c r="K13" s="20">
        <v>11</v>
      </c>
      <c r="L13" s="21" t="s">
        <v>130</v>
      </c>
      <c r="M13" s="22">
        <v>27</v>
      </c>
      <c r="N13" s="18" t="s">
        <v>80</v>
      </c>
      <c r="O13" s="23">
        <v>43</v>
      </c>
      <c r="P13" s="23">
        <v>0</v>
      </c>
      <c r="Q13" s="60">
        <v>1950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47" t="s">
        <v>131</v>
      </c>
      <c r="H14" s="20">
        <v>24</v>
      </c>
      <c r="I14" s="20">
        <v>7</v>
      </c>
      <c r="J14" s="20">
        <v>6</v>
      </c>
      <c r="K14" s="20">
        <v>11</v>
      </c>
      <c r="L14" s="21" t="s">
        <v>132</v>
      </c>
      <c r="M14" s="22">
        <v>27</v>
      </c>
      <c r="N14" s="18" t="s">
        <v>80</v>
      </c>
      <c r="O14" s="23">
        <v>41</v>
      </c>
      <c r="P14" s="23">
        <v>1</v>
      </c>
      <c r="Q14" s="60">
        <v>1580</v>
      </c>
      <c r="R14" s="9"/>
    </row>
    <row r="15" spans="1:18" ht="16.5" thickBot="1" x14ac:dyDescent="0.3">
      <c r="A15" s="1"/>
      <c r="B15" s="4" t="s">
        <v>34</v>
      </c>
      <c r="C15" s="26" t="s">
        <v>77</v>
      </c>
      <c r="D15" s="27"/>
      <c r="E15" s="3"/>
      <c r="F15" s="18" t="s">
        <v>35</v>
      </c>
      <c r="G15" s="47" t="s">
        <v>133</v>
      </c>
      <c r="H15" s="20">
        <v>24</v>
      </c>
      <c r="I15" s="20">
        <v>8</v>
      </c>
      <c r="J15" s="20">
        <v>3</v>
      </c>
      <c r="K15" s="20">
        <v>13</v>
      </c>
      <c r="L15" s="21" t="s">
        <v>134</v>
      </c>
      <c r="M15" s="22">
        <v>27</v>
      </c>
      <c r="N15" s="18" t="s">
        <v>80</v>
      </c>
      <c r="O15" s="23">
        <v>42</v>
      </c>
      <c r="P15" s="23">
        <v>3</v>
      </c>
      <c r="Q15" s="60">
        <v>1700</v>
      </c>
      <c r="R15" s="9"/>
    </row>
    <row r="16" spans="1:18" ht="15.75" x14ac:dyDescent="0.25">
      <c r="A16" s="1"/>
      <c r="B16" s="28" t="s">
        <v>36</v>
      </c>
      <c r="C16" s="29" t="s">
        <v>77</v>
      </c>
      <c r="D16" s="30"/>
      <c r="E16" s="3"/>
      <c r="F16" s="18" t="s">
        <v>37</v>
      </c>
      <c r="G16" s="47" t="s">
        <v>135</v>
      </c>
      <c r="H16" s="20">
        <v>24</v>
      </c>
      <c r="I16" s="20">
        <v>7</v>
      </c>
      <c r="J16" s="20">
        <v>4</v>
      </c>
      <c r="K16" s="20">
        <v>13</v>
      </c>
      <c r="L16" s="21" t="s">
        <v>136</v>
      </c>
      <c r="M16" s="22">
        <v>25</v>
      </c>
      <c r="N16" s="18" t="s">
        <v>137</v>
      </c>
      <c r="O16" s="23">
        <v>43</v>
      </c>
      <c r="P16" s="23">
        <v>2</v>
      </c>
      <c r="Q16" s="60">
        <v>2350</v>
      </c>
      <c r="R16" s="9"/>
    </row>
    <row r="17" spans="1:18" ht="15.75" x14ac:dyDescent="0.25">
      <c r="A17" s="1"/>
      <c r="B17" s="10" t="s">
        <v>38</v>
      </c>
      <c r="C17" s="31" t="s">
        <v>138</v>
      </c>
      <c r="D17" s="32"/>
      <c r="E17" s="3"/>
      <c r="F17" s="18" t="s">
        <v>39</v>
      </c>
      <c r="G17" s="47" t="s">
        <v>139</v>
      </c>
      <c r="H17" s="20">
        <v>24</v>
      </c>
      <c r="I17" s="20">
        <v>8</v>
      </c>
      <c r="J17" s="20">
        <v>7</v>
      </c>
      <c r="K17" s="20">
        <v>9</v>
      </c>
      <c r="L17" s="21" t="s">
        <v>140</v>
      </c>
      <c r="M17" s="22">
        <v>25</v>
      </c>
      <c r="N17" s="18" t="s">
        <v>137</v>
      </c>
      <c r="O17" s="23">
        <v>37</v>
      </c>
      <c r="P17" s="23">
        <v>2</v>
      </c>
      <c r="Q17" s="60">
        <v>2175</v>
      </c>
      <c r="R17" s="9"/>
    </row>
    <row r="18" spans="1:18" ht="15.75" x14ac:dyDescent="0.25">
      <c r="A18" s="1"/>
      <c r="B18" s="10" t="s">
        <v>40</v>
      </c>
      <c r="C18" s="31" t="s">
        <v>141</v>
      </c>
      <c r="D18" s="32"/>
      <c r="E18" s="3"/>
      <c r="F18" s="18" t="s">
        <v>41</v>
      </c>
      <c r="G18" s="47" t="s">
        <v>142</v>
      </c>
      <c r="H18" s="20">
        <v>24</v>
      </c>
      <c r="I18" s="20">
        <v>6</v>
      </c>
      <c r="J18" s="20">
        <v>6</v>
      </c>
      <c r="K18" s="20">
        <v>12</v>
      </c>
      <c r="L18" s="21" t="s">
        <v>143</v>
      </c>
      <c r="M18" s="22">
        <v>24</v>
      </c>
      <c r="N18" s="18" t="s">
        <v>144</v>
      </c>
      <c r="O18" s="23">
        <v>45</v>
      </c>
      <c r="P18" s="23">
        <v>0</v>
      </c>
      <c r="Q18" s="60">
        <v>2910</v>
      </c>
      <c r="R18" s="9"/>
    </row>
    <row r="19" spans="1:18" ht="15.75" x14ac:dyDescent="0.25">
      <c r="A19" s="1"/>
      <c r="B19" s="10" t="s">
        <v>42</v>
      </c>
      <c r="C19" s="31" t="s">
        <v>145</v>
      </c>
      <c r="D19" s="32"/>
      <c r="E19" s="3"/>
      <c r="F19" s="18" t="s">
        <v>43</v>
      </c>
      <c r="G19" s="47" t="s">
        <v>163</v>
      </c>
      <c r="H19" s="20">
        <v>0</v>
      </c>
      <c r="I19" s="20">
        <v>0</v>
      </c>
      <c r="J19" s="20">
        <v>0</v>
      </c>
      <c r="K19" s="20">
        <v>0</v>
      </c>
      <c r="L19" s="21" t="s">
        <v>77</v>
      </c>
      <c r="M19" s="22">
        <v>0</v>
      </c>
      <c r="N19" s="18"/>
      <c r="O19" s="23"/>
      <c r="P19" s="23"/>
      <c r="Q19" s="60"/>
      <c r="R19" s="9"/>
    </row>
    <row r="20" spans="1:18" ht="15.75" x14ac:dyDescent="0.25">
      <c r="A20" s="1"/>
      <c r="B20" s="10" t="s">
        <v>44</v>
      </c>
      <c r="C20" s="31" t="s">
        <v>146</v>
      </c>
      <c r="D20" s="32"/>
      <c r="E20" s="3"/>
      <c r="F20" s="18"/>
      <c r="G20" s="63"/>
      <c r="H20" s="20"/>
      <c r="I20" s="20"/>
      <c r="J20" s="20"/>
      <c r="K20" s="20"/>
      <c r="L20" s="21"/>
      <c r="M20" s="22"/>
      <c r="N20" s="18"/>
      <c r="O20" s="23"/>
      <c r="P20" s="23"/>
      <c r="Q20" s="60"/>
      <c r="R20" s="9"/>
    </row>
    <row r="21" spans="1:18" ht="15.75" x14ac:dyDescent="0.25">
      <c r="A21" s="1"/>
      <c r="B21" s="10" t="s">
        <v>46</v>
      </c>
      <c r="C21" s="31" t="s">
        <v>147</v>
      </c>
      <c r="D21" s="32"/>
      <c r="E21" s="3"/>
      <c r="F21" s="18"/>
      <c r="G21" s="47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48</v>
      </c>
      <c r="C22" s="36" t="s">
        <v>148</v>
      </c>
      <c r="D22" s="37" t="s">
        <v>243</v>
      </c>
      <c r="E22" s="3"/>
      <c r="F22" s="38"/>
      <c r="G22" s="39"/>
      <c r="H22" s="40"/>
      <c r="I22" s="40">
        <f>SUM(I6:I21)</f>
        <v>121</v>
      </c>
      <c r="J22" s="40">
        <f>SUM(J6:J21)</f>
        <v>70</v>
      </c>
      <c r="K22" s="40">
        <f>SUM(K6:K21)</f>
        <v>121</v>
      </c>
      <c r="L22" s="40" t="s">
        <v>149</v>
      </c>
      <c r="M22" s="41"/>
      <c r="N22" s="42"/>
      <c r="O22" s="43">
        <f>SUM(O6:O21)</f>
        <v>502</v>
      </c>
      <c r="P22" s="43">
        <f>SUM(P6:P21)</f>
        <v>16</v>
      </c>
      <c r="Q22" s="44">
        <f>SUM(Q6:Q21)</f>
        <v>26234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61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425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150</v>
      </c>
      <c r="C25" s="21" t="s">
        <v>151</v>
      </c>
      <c r="D25" s="32" t="s">
        <v>109</v>
      </c>
      <c r="E25" s="3" t="s">
        <v>152</v>
      </c>
      <c r="F25" s="123" t="s">
        <v>424</v>
      </c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5"/>
      <c r="R25" s="9"/>
    </row>
    <row r="26" spans="1:18" ht="15.75" x14ac:dyDescent="0.25">
      <c r="A26" s="1"/>
      <c r="B26" s="10" t="s">
        <v>153</v>
      </c>
      <c r="C26" s="21" t="s">
        <v>154</v>
      </c>
      <c r="D26" s="32" t="s">
        <v>126</v>
      </c>
      <c r="E26" s="3"/>
      <c r="F26" s="126" t="s">
        <v>426</v>
      </c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  <c r="R26" s="9"/>
    </row>
    <row r="27" spans="1:18" ht="15.75" x14ac:dyDescent="0.25">
      <c r="A27" s="1"/>
      <c r="B27" s="10" t="s">
        <v>155</v>
      </c>
      <c r="C27" s="21" t="s">
        <v>156</v>
      </c>
      <c r="D27" s="32" t="s">
        <v>157</v>
      </c>
      <c r="E27" s="3"/>
      <c r="F27" s="126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8"/>
      <c r="R27" s="9"/>
    </row>
    <row r="28" spans="1:18" ht="15.75" x14ac:dyDescent="0.25">
      <c r="A28" s="1"/>
      <c r="B28" s="10" t="s">
        <v>158</v>
      </c>
      <c r="C28" s="21" t="s">
        <v>159</v>
      </c>
      <c r="D28" s="32" t="s">
        <v>142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160</v>
      </c>
      <c r="C29" s="21" t="s">
        <v>161</v>
      </c>
      <c r="D29" s="32" t="s">
        <v>109</v>
      </c>
      <c r="E29" s="3"/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9"/>
    </row>
    <row r="30" spans="1:18" ht="15.75" x14ac:dyDescent="0.25">
      <c r="A30" s="1"/>
      <c r="B30" s="10" t="s">
        <v>162</v>
      </c>
      <c r="C30" s="21" t="s">
        <v>161</v>
      </c>
      <c r="D30" s="32" t="s">
        <v>139</v>
      </c>
      <c r="E30" s="3"/>
      <c r="F30" s="101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/>
      <c r="R30" s="9"/>
    </row>
    <row r="31" spans="1:18" ht="15.75" x14ac:dyDescent="0.25">
      <c r="A31" s="1"/>
      <c r="B31" s="10" t="s">
        <v>164</v>
      </c>
      <c r="C31" s="21" t="s">
        <v>165</v>
      </c>
      <c r="D31" s="32" t="s">
        <v>133</v>
      </c>
      <c r="E31" s="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9"/>
    </row>
    <row r="32" spans="1:18" ht="15.75" x14ac:dyDescent="0.25">
      <c r="A32" s="1"/>
      <c r="B32" s="10" t="s">
        <v>166</v>
      </c>
      <c r="C32" s="21" t="s">
        <v>167</v>
      </c>
      <c r="D32" s="32" t="s">
        <v>129</v>
      </c>
      <c r="E32" s="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3"/>
      <c r="R32" s="9"/>
    </row>
    <row r="33" spans="1:18" ht="15.75" x14ac:dyDescent="0.25">
      <c r="A33" s="1"/>
      <c r="B33" s="10" t="s">
        <v>168</v>
      </c>
      <c r="C33" s="21" t="s">
        <v>167</v>
      </c>
      <c r="D33" s="32" t="s">
        <v>169</v>
      </c>
      <c r="E33" s="3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9"/>
    </row>
    <row r="34" spans="1:18" x14ac:dyDescent="0.25">
      <c r="A34" s="48"/>
      <c r="B34" s="49" t="s">
        <v>170</v>
      </c>
      <c r="C34" s="53" t="s">
        <v>171</v>
      </c>
      <c r="D34" s="51" t="s">
        <v>109</v>
      </c>
      <c r="E34" s="52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9"/>
    </row>
    <row r="35" spans="1:18" ht="15.75" thickBot="1" x14ac:dyDescent="0.3">
      <c r="A35" s="48"/>
      <c r="B35" s="54"/>
      <c r="C35" s="62"/>
      <c r="D35" s="56"/>
      <c r="E35" s="52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F24:Q24"/>
    <mergeCell ref="F25:Q25"/>
    <mergeCell ref="F26:Q26"/>
    <mergeCell ref="F27:Q27"/>
    <mergeCell ref="F28:Q28"/>
    <mergeCell ref="A4:R4"/>
    <mergeCell ref="B23:Q23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W16" sqref="W16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53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429</v>
      </c>
      <c r="D6" s="103"/>
      <c r="E6" s="3"/>
      <c r="F6" s="11" t="s">
        <v>16</v>
      </c>
      <c r="G6" s="85" t="s">
        <v>443</v>
      </c>
      <c r="H6" s="12">
        <v>26</v>
      </c>
      <c r="I6" s="12">
        <v>19</v>
      </c>
      <c r="J6" s="12">
        <v>6</v>
      </c>
      <c r="K6" s="12">
        <v>1</v>
      </c>
      <c r="L6" s="84" t="s">
        <v>455</v>
      </c>
      <c r="M6" s="14">
        <v>63</v>
      </c>
      <c r="N6" s="15" t="s">
        <v>314</v>
      </c>
      <c r="O6" s="16">
        <v>42</v>
      </c>
      <c r="P6" s="16">
        <v>1</v>
      </c>
      <c r="Q6" s="17">
        <v>2880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86" t="s">
        <v>441</v>
      </c>
      <c r="H7" s="20">
        <v>26</v>
      </c>
      <c r="I7" s="20">
        <v>20</v>
      </c>
      <c r="J7" s="20">
        <v>2</v>
      </c>
      <c r="K7" s="20">
        <v>4</v>
      </c>
      <c r="L7" s="83" t="s">
        <v>456</v>
      </c>
      <c r="M7" s="22">
        <v>62</v>
      </c>
      <c r="N7" s="18" t="s">
        <v>55</v>
      </c>
      <c r="O7" s="23">
        <v>32</v>
      </c>
      <c r="P7" s="23">
        <v>0</v>
      </c>
      <c r="Q7" s="24">
        <v>1470</v>
      </c>
      <c r="R7" s="9"/>
    </row>
    <row r="8" spans="1:18" ht="16.5" thickBot="1" x14ac:dyDescent="0.3">
      <c r="A8" s="1"/>
      <c r="B8" s="25" t="s">
        <v>20</v>
      </c>
      <c r="C8" s="106" t="s">
        <v>430</v>
      </c>
      <c r="D8" s="107"/>
      <c r="E8" s="3"/>
      <c r="F8" s="18" t="s">
        <v>22</v>
      </c>
      <c r="G8" s="86" t="s">
        <v>457</v>
      </c>
      <c r="H8" s="20">
        <v>26</v>
      </c>
      <c r="I8" s="20">
        <v>14</v>
      </c>
      <c r="J8" s="20">
        <v>9</v>
      </c>
      <c r="K8" s="20">
        <v>3</v>
      </c>
      <c r="L8" s="83" t="s">
        <v>458</v>
      </c>
      <c r="M8" s="22">
        <v>51</v>
      </c>
      <c r="N8" s="18" t="s">
        <v>317</v>
      </c>
      <c r="O8" s="23">
        <v>40</v>
      </c>
      <c r="P8" s="23">
        <v>2</v>
      </c>
      <c r="Q8" s="24">
        <v>2865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86" t="s">
        <v>445</v>
      </c>
      <c r="H9" s="20">
        <v>26</v>
      </c>
      <c r="I9" s="20">
        <v>13</v>
      </c>
      <c r="J9" s="20">
        <v>7</v>
      </c>
      <c r="K9" s="20">
        <v>6</v>
      </c>
      <c r="L9" s="83" t="s">
        <v>459</v>
      </c>
      <c r="M9" s="22">
        <v>46</v>
      </c>
      <c r="N9" s="18" t="s">
        <v>269</v>
      </c>
      <c r="O9" s="23">
        <v>39</v>
      </c>
      <c r="P9" s="23">
        <v>0</v>
      </c>
      <c r="Q9" s="24">
        <v>1995</v>
      </c>
      <c r="R9" s="9"/>
    </row>
    <row r="10" spans="1:18" ht="16.5" thickBot="1" x14ac:dyDescent="0.3">
      <c r="A10" s="1"/>
      <c r="B10" s="4" t="s">
        <v>24</v>
      </c>
      <c r="C10" s="26" t="s">
        <v>247</v>
      </c>
      <c r="D10" s="27"/>
      <c r="E10" s="3"/>
      <c r="F10" s="18" t="s">
        <v>25</v>
      </c>
      <c r="G10" s="86" t="s">
        <v>437</v>
      </c>
      <c r="H10" s="20">
        <v>26</v>
      </c>
      <c r="I10" s="20">
        <v>14</v>
      </c>
      <c r="J10" s="20">
        <v>3</v>
      </c>
      <c r="K10" s="20">
        <v>9</v>
      </c>
      <c r="L10" s="83" t="s">
        <v>460</v>
      </c>
      <c r="M10" s="22">
        <v>45</v>
      </c>
      <c r="N10" s="18" t="s">
        <v>404</v>
      </c>
      <c r="O10" s="23">
        <v>34</v>
      </c>
      <c r="P10" s="23">
        <v>1</v>
      </c>
      <c r="Q10" s="24">
        <v>2015</v>
      </c>
      <c r="R10" s="9"/>
    </row>
    <row r="11" spans="1:18" ht="15.75" x14ac:dyDescent="0.25">
      <c r="A11" s="1"/>
      <c r="B11" s="28" t="s">
        <v>26</v>
      </c>
      <c r="C11" s="29" t="s">
        <v>368</v>
      </c>
      <c r="D11" s="30"/>
      <c r="E11" s="3"/>
      <c r="F11" s="18" t="s">
        <v>27</v>
      </c>
      <c r="G11" s="86" t="s">
        <v>461</v>
      </c>
      <c r="H11" s="20">
        <v>26</v>
      </c>
      <c r="I11" s="20">
        <v>12</v>
      </c>
      <c r="J11" s="20">
        <v>3</v>
      </c>
      <c r="K11" s="20">
        <v>11</v>
      </c>
      <c r="L11" s="83" t="s">
        <v>462</v>
      </c>
      <c r="M11" s="22">
        <v>39</v>
      </c>
      <c r="N11" s="18" t="s">
        <v>77</v>
      </c>
      <c r="O11" s="23">
        <v>41</v>
      </c>
      <c r="P11" s="23">
        <v>0</v>
      </c>
      <c r="Q11" s="24">
        <v>1652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86" t="s">
        <v>463</v>
      </c>
      <c r="H12" s="20">
        <v>26</v>
      </c>
      <c r="I12" s="20">
        <v>12</v>
      </c>
      <c r="J12" s="20">
        <v>2</v>
      </c>
      <c r="K12" s="20">
        <v>12</v>
      </c>
      <c r="L12" s="83" t="s">
        <v>464</v>
      </c>
      <c r="M12" s="22">
        <v>38</v>
      </c>
      <c r="N12" s="18" t="s">
        <v>120</v>
      </c>
      <c r="O12" s="23">
        <v>36</v>
      </c>
      <c r="P12" s="23">
        <v>2</v>
      </c>
      <c r="Q12" s="24">
        <v>1745</v>
      </c>
      <c r="R12" s="9"/>
    </row>
    <row r="13" spans="1:18" ht="15.75" x14ac:dyDescent="0.25">
      <c r="A13" s="1"/>
      <c r="B13" s="10" t="s">
        <v>30</v>
      </c>
      <c r="C13" s="31" t="s">
        <v>361</v>
      </c>
      <c r="D13" s="32"/>
      <c r="E13" s="3"/>
      <c r="F13" s="18" t="s">
        <v>31</v>
      </c>
      <c r="G13" s="86" t="s">
        <v>465</v>
      </c>
      <c r="H13" s="20">
        <v>26</v>
      </c>
      <c r="I13" s="20">
        <v>11</v>
      </c>
      <c r="J13" s="20">
        <v>5</v>
      </c>
      <c r="K13" s="20">
        <v>10</v>
      </c>
      <c r="L13" s="83" t="s">
        <v>466</v>
      </c>
      <c r="M13" s="22">
        <v>38</v>
      </c>
      <c r="N13" s="18" t="s">
        <v>120</v>
      </c>
      <c r="O13" s="23">
        <v>46</v>
      </c>
      <c r="P13" s="23">
        <v>2</v>
      </c>
      <c r="Q13" s="24">
        <v>2000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86" t="s">
        <v>447</v>
      </c>
      <c r="H14" s="20">
        <v>26</v>
      </c>
      <c r="I14" s="20">
        <v>9</v>
      </c>
      <c r="J14" s="20">
        <v>5</v>
      </c>
      <c r="K14" s="20">
        <v>12</v>
      </c>
      <c r="L14" s="83" t="s">
        <v>467</v>
      </c>
      <c r="M14" s="22">
        <v>32</v>
      </c>
      <c r="N14" s="18" t="s">
        <v>278</v>
      </c>
      <c r="O14" s="23">
        <v>42</v>
      </c>
      <c r="P14" s="23">
        <v>4</v>
      </c>
      <c r="Q14" s="24">
        <v>2920</v>
      </c>
      <c r="R14" s="9"/>
    </row>
    <row r="15" spans="1:18" ht="16.5" thickBot="1" x14ac:dyDescent="0.3">
      <c r="A15" s="1"/>
      <c r="B15" s="4" t="s">
        <v>34</v>
      </c>
      <c r="C15" s="26" t="s">
        <v>361</v>
      </c>
      <c r="D15" s="27"/>
      <c r="E15" s="3"/>
      <c r="F15" s="18" t="s">
        <v>35</v>
      </c>
      <c r="G15" s="86" t="s">
        <v>468</v>
      </c>
      <c r="H15" s="20">
        <v>26</v>
      </c>
      <c r="I15" s="20">
        <v>5</v>
      </c>
      <c r="J15" s="20">
        <v>7</v>
      </c>
      <c r="K15" s="20">
        <v>14</v>
      </c>
      <c r="L15" s="83" t="s">
        <v>469</v>
      </c>
      <c r="M15" s="22">
        <v>22</v>
      </c>
      <c r="N15" s="18" t="s">
        <v>222</v>
      </c>
      <c r="O15" s="23">
        <v>45</v>
      </c>
      <c r="P15" s="23">
        <v>4</v>
      </c>
      <c r="Q15" s="24">
        <v>1455</v>
      </c>
      <c r="R15" s="9"/>
    </row>
    <row r="16" spans="1:18" ht="15.75" x14ac:dyDescent="0.25">
      <c r="A16" s="1"/>
      <c r="B16" s="28" t="s">
        <v>36</v>
      </c>
      <c r="C16" s="29" t="s">
        <v>77</v>
      </c>
      <c r="D16" s="30"/>
      <c r="E16" s="3"/>
      <c r="F16" s="18" t="s">
        <v>37</v>
      </c>
      <c r="G16" s="86" t="s">
        <v>470</v>
      </c>
      <c r="H16" s="20">
        <v>26</v>
      </c>
      <c r="I16" s="20">
        <v>5</v>
      </c>
      <c r="J16" s="20">
        <v>5</v>
      </c>
      <c r="K16" s="20">
        <v>16</v>
      </c>
      <c r="L16" s="83" t="s">
        <v>471</v>
      </c>
      <c r="M16" s="22">
        <v>20</v>
      </c>
      <c r="N16" s="18" t="s">
        <v>472</v>
      </c>
      <c r="O16" s="23">
        <v>31</v>
      </c>
      <c r="P16" s="23">
        <v>1</v>
      </c>
      <c r="Q16" s="24">
        <v>2830</v>
      </c>
      <c r="R16" s="9"/>
    </row>
    <row r="17" spans="1:18" ht="15.75" x14ac:dyDescent="0.25">
      <c r="A17" s="1"/>
      <c r="B17" s="10" t="s">
        <v>38</v>
      </c>
      <c r="C17" s="31" t="s">
        <v>431</v>
      </c>
      <c r="D17" s="32"/>
      <c r="E17" s="3"/>
      <c r="F17" s="18" t="s">
        <v>39</v>
      </c>
      <c r="G17" s="86" t="s">
        <v>473</v>
      </c>
      <c r="H17" s="20">
        <v>26</v>
      </c>
      <c r="I17" s="20">
        <v>5</v>
      </c>
      <c r="J17" s="20">
        <v>4</v>
      </c>
      <c r="K17" s="20">
        <v>17</v>
      </c>
      <c r="L17" s="83" t="s">
        <v>474</v>
      </c>
      <c r="M17" s="22">
        <v>19</v>
      </c>
      <c r="N17" s="18" t="s">
        <v>475</v>
      </c>
      <c r="O17" s="23">
        <v>53</v>
      </c>
      <c r="P17" s="23">
        <v>4</v>
      </c>
      <c r="Q17" s="24">
        <v>1245</v>
      </c>
      <c r="R17" s="9"/>
    </row>
    <row r="18" spans="1:18" ht="15.75" x14ac:dyDescent="0.25">
      <c r="A18" s="1"/>
      <c r="B18" s="10" t="s">
        <v>40</v>
      </c>
      <c r="C18" s="31" t="s">
        <v>249</v>
      </c>
      <c r="D18" s="32"/>
      <c r="E18" s="3"/>
      <c r="F18" s="18" t="s">
        <v>41</v>
      </c>
      <c r="G18" s="86" t="s">
        <v>451</v>
      </c>
      <c r="H18" s="20">
        <v>26</v>
      </c>
      <c r="I18" s="20">
        <v>7</v>
      </c>
      <c r="J18" s="20">
        <v>3</v>
      </c>
      <c r="K18" s="20">
        <v>16</v>
      </c>
      <c r="L18" s="83" t="s">
        <v>476</v>
      </c>
      <c r="M18" s="22">
        <v>18</v>
      </c>
      <c r="N18" s="18" t="s">
        <v>225</v>
      </c>
      <c r="O18" s="23">
        <v>43</v>
      </c>
      <c r="P18" s="23">
        <v>0</v>
      </c>
      <c r="Q18" s="24">
        <v>1234</v>
      </c>
      <c r="R18" s="9"/>
    </row>
    <row r="19" spans="1:18" ht="15.75" x14ac:dyDescent="0.25">
      <c r="A19" s="1"/>
      <c r="B19" s="10" t="s">
        <v>42</v>
      </c>
      <c r="C19" s="31" t="s">
        <v>432</v>
      </c>
      <c r="D19" s="32"/>
      <c r="E19" s="3"/>
      <c r="F19" s="18" t="s">
        <v>43</v>
      </c>
      <c r="G19" s="86" t="s">
        <v>477</v>
      </c>
      <c r="H19" s="20">
        <v>26</v>
      </c>
      <c r="I19" s="20">
        <v>4</v>
      </c>
      <c r="J19" s="20">
        <v>3</v>
      </c>
      <c r="K19" s="20">
        <v>19</v>
      </c>
      <c r="L19" s="83" t="s">
        <v>478</v>
      </c>
      <c r="M19" s="22">
        <v>15</v>
      </c>
      <c r="N19" s="18" t="s">
        <v>479</v>
      </c>
      <c r="O19" s="23">
        <v>43</v>
      </c>
      <c r="P19" s="23">
        <v>2</v>
      </c>
      <c r="Q19" s="24">
        <v>1500</v>
      </c>
      <c r="R19" s="9"/>
    </row>
    <row r="20" spans="1:18" ht="15.75" x14ac:dyDescent="0.25">
      <c r="A20" s="1"/>
      <c r="B20" s="10" t="s">
        <v>44</v>
      </c>
      <c r="C20" s="31" t="s">
        <v>433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46</v>
      </c>
      <c r="C21" s="31" t="s">
        <v>434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48</v>
      </c>
      <c r="C22" s="36" t="s">
        <v>435</v>
      </c>
      <c r="D22" s="37" t="s">
        <v>193</v>
      </c>
      <c r="E22" s="3"/>
      <c r="F22" s="38"/>
      <c r="G22" s="39"/>
      <c r="H22" s="40"/>
      <c r="I22" s="40">
        <f>SUM(I6:I21)</f>
        <v>150</v>
      </c>
      <c r="J22" s="40">
        <f>SUM(J6:J21)</f>
        <v>64</v>
      </c>
      <c r="K22" s="40">
        <f>SUM(K6:K21)</f>
        <v>150</v>
      </c>
      <c r="L22" s="40" t="s">
        <v>482</v>
      </c>
      <c r="M22" s="41"/>
      <c r="N22" s="42"/>
      <c r="O22" s="43">
        <f>SUM(O6:O21)</f>
        <v>567</v>
      </c>
      <c r="P22" s="43">
        <f>SUM(P6:P21)</f>
        <v>23</v>
      </c>
      <c r="Q22" s="44">
        <f>SUM(Q6:Q21)</f>
        <v>27806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51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436</v>
      </c>
      <c r="C25" s="83" t="s">
        <v>151</v>
      </c>
      <c r="D25" s="32" t="s">
        <v>437</v>
      </c>
      <c r="E25" s="3"/>
      <c r="F25" s="123" t="s">
        <v>453</v>
      </c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5"/>
      <c r="R25" s="9"/>
    </row>
    <row r="26" spans="1:18" ht="15.75" x14ac:dyDescent="0.25">
      <c r="A26" s="1"/>
      <c r="B26" s="10" t="s">
        <v>438</v>
      </c>
      <c r="C26" s="83" t="s">
        <v>231</v>
      </c>
      <c r="D26" s="32" t="s">
        <v>439</v>
      </c>
      <c r="E26" s="3"/>
      <c r="F26" s="101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/>
    </row>
    <row r="27" spans="1:18" ht="15.75" x14ac:dyDescent="0.25">
      <c r="A27" s="1"/>
      <c r="B27" s="10" t="s">
        <v>440</v>
      </c>
      <c r="C27" s="83" t="s">
        <v>156</v>
      </c>
      <c r="D27" s="32" t="s">
        <v>441</v>
      </c>
      <c r="E27" s="3"/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9"/>
    </row>
    <row r="28" spans="1:18" ht="15.75" x14ac:dyDescent="0.25">
      <c r="A28" s="1"/>
      <c r="B28" s="10" t="s">
        <v>442</v>
      </c>
      <c r="C28" s="83" t="s">
        <v>159</v>
      </c>
      <c r="D28" s="32" t="s">
        <v>443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444</v>
      </c>
      <c r="C29" s="83" t="s">
        <v>159</v>
      </c>
      <c r="D29" s="32" t="s">
        <v>445</v>
      </c>
      <c r="E29" s="3"/>
      <c r="F29" s="111" t="s">
        <v>480</v>
      </c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9"/>
    </row>
    <row r="30" spans="1:18" ht="15.75" x14ac:dyDescent="0.25">
      <c r="A30" s="1"/>
      <c r="B30" s="10" t="s">
        <v>446</v>
      </c>
      <c r="C30" s="83" t="s">
        <v>161</v>
      </c>
      <c r="D30" s="32" t="s">
        <v>447</v>
      </c>
      <c r="E30" s="3"/>
      <c r="F30" s="111" t="s">
        <v>454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3"/>
      <c r="R30" s="9"/>
    </row>
    <row r="31" spans="1:18" ht="15.75" x14ac:dyDescent="0.25">
      <c r="A31" s="1"/>
      <c r="B31" s="10" t="s">
        <v>448</v>
      </c>
      <c r="C31" s="83" t="s">
        <v>165</v>
      </c>
      <c r="D31" s="32" t="s">
        <v>449</v>
      </c>
      <c r="E31" s="3"/>
      <c r="F31" s="111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9"/>
    </row>
    <row r="32" spans="1:18" ht="15.75" x14ac:dyDescent="0.25">
      <c r="A32" s="1"/>
      <c r="B32" s="10" t="s">
        <v>450</v>
      </c>
      <c r="C32" s="83" t="s">
        <v>167</v>
      </c>
      <c r="D32" s="32" t="s">
        <v>451</v>
      </c>
      <c r="E32" s="3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3"/>
      <c r="R32" s="9"/>
    </row>
    <row r="33" spans="1:18" ht="15.75" x14ac:dyDescent="0.25">
      <c r="A33" s="1"/>
      <c r="B33" s="10" t="s">
        <v>452</v>
      </c>
      <c r="C33" s="83" t="s">
        <v>167</v>
      </c>
      <c r="D33" s="32" t="s">
        <v>443</v>
      </c>
      <c r="E33" s="3"/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9"/>
    </row>
    <row r="34" spans="1:18" x14ac:dyDescent="0.25">
      <c r="A34" s="48"/>
      <c r="B34" s="49"/>
      <c r="C34" s="50"/>
      <c r="D34" s="51"/>
      <c r="E34" s="52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9"/>
    </row>
    <row r="35" spans="1:18" ht="15.75" thickBot="1" x14ac:dyDescent="0.3">
      <c r="A35" s="48"/>
      <c r="B35" s="54"/>
      <c r="C35" s="55"/>
      <c r="D35" s="56"/>
      <c r="E35" s="52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75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W16" sqref="W16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1.4257812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53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186</v>
      </c>
      <c r="D6" s="103"/>
      <c r="E6" s="3"/>
      <c r="F6" s="11" t="s">
        <v>16</v>
      </c>
      <c r="G6" s="66" t="s">
        <v>194</v>
      </c>
      <c r="H6" s="12">
        <v>26</v>
      </c>
      <c r="I6" s="12">
        <v>18</v>
      </c>
      <c r="J6" s="12">
        <v>5</v>
      </c>
      <c r="K6" s="12">
        <v>3</v>
      </c>
      <c r="L6" s="65" t="s">
        <v>195</v>
      </c>
      <c r="M6" s="14">
        <v>59</v>
      </c>
      <c r="N6" s="15" t="s">
        <v>196</v>
      </c>
      <c r="O6" s="16">
        <v>37</v>
      </c>
      <c r="P6" s="16">
        <v>2</v>
      </c>
      <c r="Q6" s="17">
        <v>2170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67" t="s">
        <v>197</v>
      </c>
      <c r="H7" s="20">
        <v>26</v>
      </c>
      <c r="I7" s="20">
        <v>14</v>
      </c>
      <c r="J7" s="20">
        <v>2</v>
      </c>
      <c r="K7" s="20">
        <v>10</v>
      </c>
      <c r="L7" s="64" t="s">
        <v>198</v>
      </c>
      <c r="M7" s="22">
        <v>44</v>
      </c>
      <c r="N7" s="18" t="s">
        <v>67</v>
      </c>
      <c r="O7" s="23">
        <v>39</v>
      </c>
      <c r="P7" s="23">
        <v>1</v>
      </c>
      <c r="Q7" s="24">
        <v>3035</v>
      </c>
      <c r="R7" s="9"/>
    </row>
    <row r="8" spans="1:18" ht="16.5" thickBot="1" x14ac:dyDescent="0.3">
      <c r="A8" s="1"/>
      <c r="B8" s="25" t="s">
        <v>20</v>
      </c>
      <c r="C8" s="106" t="s">
        <v>187</v>
      </c>
      <c r="D8" s="107"/>
      <c r="E8" s="3"/>
      <c r="F8" s="18" t="s">
        <v>22</v>
      </c>
      <c r="G8" s="67" t="s">
        <v>199</v>
      </c>
      <c r="H8" s="20">
        <v>26</v>
      </c>
      <c r="I8" s="20">
        <v>13</v>
      </c>
      <c r="J8" s="20">
        <v>4</v>
      </c>
      <c r="K8" s="20">
        <v>9</v>
      </c>
      <c r="L8" s="64" t="s">
        <v>200</v>
      </c>
      <c r="M8" s="22">
        <v>43</v>
      </c>
      <c r="N8" s="18" t="s">
        <v>201</v>
      </c>
      <c r="O8" s="23">
        <v>25</v>
      </c>
      <c r="P8" s="23">
        <v>0</v>
      </c>
      <c r="Q8" s="24">
        <v>2120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67" t="s">
        <v>202</v>
      </c>
      <c r="H9" s="20">
        <v>26</v>
      </c>
      <c r="I9" s="20">
        <v>13</v>
      </c>
      <c r="J9" s="20">
        <v>4</v>
      </c>
      <c r="K9" s="20">
        <v>9</v>
      </c>
      <c r="L9" s="64" t="s">
        <v>203</v>
      </c>
      <c r="M9" s="22">
        <v>43</v>
      </c>
      <c r="N9" s="18" t="s">
        <v>201</v>
      </c>
      <c r="O9" s="23">
        <v>39</v>
      </c>
      <c r="P9" s="23">
        <v>2</v>
      </c>
      <c r="Q9" s="24">
        <v>1940</v>
      </c>
      <c r="R9" s="9"/>
    </row>
    <row r="10" spans="1:18" ht="16.5" thickBot="1" x14ac:dyDescent="0.3">
      <c r="A10" s="1"/>
      <c r="B10" s="4" t="s">
        <v>24</v>
      </c>
      <c r="C10" s="26" t="s">
        <v>247</v>
      </c>
      <c r="D10" s="27"/>
      <c r="E10" s="3"/>
      <c r="F10" s="18" t="s">
        <v>25</v>
      </c>
      <c r="G10" s="67" t="s">
        <v>204</v>
      </c>
      <c r="H10" s="20">
        <v>26</v>
      </c>
      <c r="I10" s="20">
        <v>12</v>
      </c>
      <c r="J10" s="20">
        <v>6</v>
      </c>
      <c r="K10" s="20">
        <v>8</v>
      </c>
      <c r="L10" s="64" t="s">
        <v>205</v>
      </c>
      <c r="M10" s="22">
        <v>42</v>
      </c>
      <c r="N10" s="18" t="s">
        <v>69</v>
      </c>
      <c r="O10" s="23">
        <v>43</v>
      </c>
      <c r="P10" s="23">
        <v>2</v>
      </c>
      <c r="Q10" s="24">
        <v>1780</v>
      </c>
      <c r="R10" s="9"/>
    </row>
    <row r="11" spans="1:18" ht="15.75" x14ac:dyDescent="0.25">
      <c r="A11" s="1"/>
      <c r="B11" s="28" t="s">
        <v>26</v>
      </c>
      <c r="C11" s="29" t="s">
        <v>247</v>
      </c>
      <c r="D11" s="30"/>
      <c r="E11" s="3"/>
      <c r="F11" s="18" t="s">
        <v>27</v>
      </c>
      <c r="G11" s="67" t="s">
        <v>206</v>
      </c>
      <c r="H11" s="20">
        <v>26</v>
      </c>
      <c r="I11" s="20">
        <v>12</v>
      </c>
      <c r="J11" s="20">
        <v>5</v>
      </c>
      <c r="K11" s="20">
        <v>9</v>
      </c>
      <c r="L11" s="64" t="s">
        <v>207</v>
      </c>
      <c r="M11" s="22">
        <v>41</v>
      </c>
      <c r="N11" s="18" t="s">
        <v>74</v>
      </c>
      <c r="O11" s="23">
        <v>47</v>
      </c>
      <c r="P11" s="23">
        <v>0</v>
      </c>
      <c r="Q11" s="24">
        <v>1900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67" t="s">
        <v>208</v>
      </c>
      <c r="H12" s="20">
        <v>26</v>
      </c>
      <c r="I12" s="20">
        <v>11</v>
      </c>
      <c r="J12" s="20">
        <v>5</v>
      </c>
      <c r="K12" s="20">
        <v>10</v>
      </c>
      <c r="L12" s="64" t="s">
        <v>209</v>
      </c>
      <c r="M12" s="22">
        <v>38</v>
      </c>
      <c r="N12" s="18" t="s">
        <v>120</v>
      </c>
      <c r="O12" s="23">
        <v>44</v>
      </c>
      <c r="P12" s="23">
        <v>4</v>
      </c>
      <c r="Q12" s="24">
        <v>2425</v>
      </c>
      <c r="R12" s="9"/>
    </row>
    <row r="13" spans="1:18" ht="15.75" x14ac:dyDescent="0.25">
      <c r="A13" s="1"/>
      <c r="B13" s="10" t="s">
        <v>30</v>
      </c>
      <c r="C13" s="31" t="s">
        <v>77</v>
      </c>
      <c r="D13" s="32"/>
      <c r="E13" s="3"/>
      <c r="F13" s="18" t="s">
        <v>31</v>
      </c>
      <c r="G13" s="67" t="s">
        <v>210</v>
      </c>
      <c r="H13" s="20">
        <v>26</v>
      </c>
      <c r="I13" s="20">
        <v>12</v>
      </c>
      <c r="J13" s="20">
        <v>2</v>
      </c>
      <c r="K13" s="20">
        <v>12</v>
      </c>
      <c r="L13" s="64" t="s">
        <v>211</v>
      </c>
      <c r="M13" s="22">
        <v>38</v>
      </c>
      <c r="N13" s="18" t="s">
        <v>120</v>
      </c>
      <c r="O13" s="23">
        <v>46</v>
      </c>
      <c r="P13" s="23">
        <v>2</v>
      </c>
      <c r="Q13" s="24">
        <v>1945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67" t="s">
        <v>212</v>
      </c>
      <c r="H14" s="20">
        <v>26</v>
      </c>
      <c r="I14" s="20">
        <v>11</v>
      </c>
      <c r="J14" s="20">
        <v>3</v>
      </c>
      <c r="K14" s="20">
        <v>12</v>
      </c>
      <c r="L14" s="64" t="s">
        <v>213</v>
      </c>
      <c r="M14" s="22">
        <v>36</v>
      </c>
      <c r="N14" s="18" t="s">
        <v>123</v>
      </c>
      <c r="O14" s="23">
        <v>54</v>
      </c>
      <c r="P14" s="23">
        <v>1</v>
      </c>
      <c r="Q14" s="24">
        <v>2230</v>
      </c>
      <c r="R14" s="9"/>
    </row>
    <row r="15" spans="1:18" ht="16.5" thickBot="1" x14ac:dyDescent="0.3">
      <c r="A15" s="1"/>
      <c r="B15" s="4" t="s">
        <v>34</v>
      </c>
      <c r="C15" s="26" t="s">
        <v>77</v>
      </c>
      <c r="D15" s="27"/>
      <c r="E15" s="3"/>
      <c r="F15" s="18" t="s">
        <v>35</v>
      </c>
      <c r="G15" s="67" t="s">
        <v>214</v>
      </c>
      <c r="H15" s="20">
        <v>26</v>
      </c>
      <c r="I15" s="20">
        <v>11</v>
      </c>
      <c r="J15" s="20">
        <v>2</v>
      </c>
      <c r="K15" s="20">
        <v>13</v>
      </c>
      <c r="L15" s="64" t="s">
        <v>215</v>
      </c>
      <c r="M15" s="22">
        <v>35</v>
      </c>
      <c r="N15" s="18" t="s">
        <v>83</v>
      </c>
      <c r="O15" s="23">
        <v>43</v>
      </c>
      <c r="P15" s="23">
        <v>1</v>
      </c>
      <c r="Q15" s="24">
        <v>1710</v>
      </c>
      <c r="R15" s="9"/>
    </row>
    <row r="16" spans="1:18" ht="15.75" x14ac:dyDescent="0.25">
      <c r="A16" s="1"/>
      <c r="B16" s="28" t="s">
        <v>36</v>
      </c>
      <c r="C16" s="29" t="s">
        <v>188</v>
      </c>
      <c r="D16" s="30"/>
      <c r="E16" s="3"/>
      <c r="F16" s="18" t="s">
        <v>37</v>
      </c>
      <c r="G16" s="67" t="s">
        <v>216</v>
      </c>
      <c r="H16" s="20">
        <v>26</v>
      </c>
      <c r="I16" s="20">
        <v>9</v>
      </c>
      <c r="J16" s="20">
        <v>3</v>
      </c>
      <c r="K16" s="20">
        <v>14</v>
      </c>
      <c r="L16" s="64" t="s">
        <v>217</v>
      </c>
      <c r="M16" s="22">
        <v>30</v>
      </c>
      <c r="N16" s="18" t="s">
        <v>80</v>
      </c>
      <c r="O16" s="23">
        <v>40</v>
      </c>
      <c r="P16" s="23">
        <v>5</v>
      </c>
      <c r="Q16" s="24">
        <v>1925</v>
      </c>
      <c r="R16" s="9"/>
    </row>
    <row r="17" spans="1:18" ht="15.75" x14ac:dyDescent="0.25">
      <c r="A17" s="1"/>
      <c r="B17" s="10" t="s">
        <v>38</v>
      </c>
      <c r="C17" s="31" t="s">
        <v>189</v>
      </c>
      <c r="D17" s="32"/>
      <c r="E17" s="3"/>
      <c r="F17" s="18" t="s">
        <v>39</v>
      </c>
      <c r="G17" s="67" t="s">
        <v>218</v>
      </c>
      <c r="H17" s="20">
        <v>26</v>
      </c>
      <c r="I17" s="20">
        <v>8</v>
      </c>
      <c r="J17" s="20">
        <v>3</v>
      </c>
      <c r="K17" s="20">
        <v>15</v>
      </c>
      <c r="L17" s="64" t="s">
        <v>219</v>
      </c>
      <c r="M17" s="22">
        <v>27</v>
      </c>
      <c r="N17" s="18" t="s">
        <v>144</v>
      </c>
      <c r="O17" s="23">
        <v>34</v>
      </c>
      <c r="P17" s="23">
        <v>2</v>
      </c>
      <c r="Q17" s="24">
        <v>1544</v>
      </c>
      <c r="R17" s="9"/>
    </row>
    <row r="18" spans="1:18" ht="15.75" x14ac:dyDescent="0.25">
      <c r="A18" s="1"/>
      <c r="B18" s="10" t="s">
        <v>40</v>
      </c>
      <c r="C18" s="31" t="s">
        <v>190</v>
      </c>
      <c r="D18" s="32"/>
      <c r="E18" s="3"/>
      <c r="F18" s="18" t="s">
        <v>41</v>
      </c>
      <c r="G18" s="67" t="s">
        <v>220</v>
      </c>
      <c r="H18" s="20">
        <v>26</v>
      </c>
      <c r="I18" s="20">
        <v>7</v>
      </c>
      <c r="J18" s="20">
        <v>1</v>
      </c>
      <c r="K18" s="20">
        <v>18</v>
      </c>
      <c r="L18" s="64" t="s">
        <v>221</v>
      </c>
      <c r="M18" s="22">
        <v>22</v>
      </c>
      <c r="N18" s="18" t="s">
        <v>222</v>
      </c>
      <c r="O18" s="23">
        <v>46</v>
      </c>
      <c r="P18" s="23">
        <v>4</v>
      </c>
      <c r="Q18" s="24">
        <v>1878</v>
      </c>
      <c r="R18" s="9"/>
    </row>
    <row r="19" spans="1:18" ht="15.75" x14ac:dyDescent="0.25">
      <c r="A19" s="1"/>
      <c r="B19" s="10" t="s">
        <v>42</v>
      </c>
      <c r="C19" s="31" t="s">
        <v>148</v>
      </c>
      <c r="D19" s="32"/>
      <c r="E19" s="3"/>
      <c r="F19" s="18" t="s">
        <v>43</v>
      </c>
      <c r="G19" s="67" t="s">
        <v>223</v>
      </c>
      <c r="H19" s="20">
        <v>26</v>
      </c>
      <c r="I19" s="20">
        <v>7</v>
      </c>
      <c r="J19" s="20">
        <v>3</v>
      </c>
      <c r="K19" s="20">
        <v>16</v>
      </c>
      <c r="L19" s="64" t="s">
        <v>224</v>
      </c>
      <c r="M19" s="22">
        <v>21</v>
      </c>
      <c r="N19" s="18" t="s">
        <v>225</v>
      </c>
      <c r="O19" s="23">
        <v>52</v>
      </c>
      <c r="P19" s="23">
        <v>3</v>
      </c>
      <c r="Q19" s="24">
        <v>2229</v>
      </c>
      <c r="R19" s="9"/>
    </row>
    <row r="20" spans="1:18" ht="15.75" x14ac:dyDescent="0.25">
      <c r="A20" s="1"/>
      <c r="B20" s="10" t="s">
        <v>44</v>
      </c>
      <c r="C20" s="31" t="s">
        <v>226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46</v>
      </c>
      <c r="C21" s="31" t="s">
        <v>191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48</v>
      </c>
      <c r="C22" s="36" t="s">
        <v>192</v>
      </c>
      <c r="D22" s="37" t="s">
        <v>193</v>
      </c>
      <c r="E22" s="3"/>
      <c r="F22" s="38"/>
      <c r="G22" s="39"/>
      <c r="H22" s="40"/>
      <c r="I22" s="40">
        <f>SUM(I6:I21)</f>
        <v>158</v>
      </c>
      <c r="J22" s="40">
        <f>SUM(J6:J21)</f>
        <v>48</v>
      </c>
      <c r="K22" s="40">
        <f>SUM(K6:K21)</f>
        <v>158</v>
      </c>
      <c r="L22" s="40" t="s">
        <v>227</v>
      </c>
      <c r="M22" s="41"/>
      <c r="N22" s="42"/>
      <c r="O22" s="43">
        <f>SUM(O6:O21)</f>
        <v>589</v>
      </c>
      <c r="P22" s="43">
        <f>SUM(P6:P21)</f>
        <v>29</v>
      </c>
      <c r="Q22" s="44">
        <f>SUM(Q6:Q21)</f>
        <v>28831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423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228</v>
      </c>
      <c r="C25" s="64" t="s">
        <v>229</v>
      </c>
      <c r="D25" s="32" t="s">
        <v>208</v>
      </c>
      <c r="E25" s="3"/>
      <c r="F25" s="123" t="s">
        <v>422</v>
      </c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5"/>
      <c r="R25" s="9"/>
    </row>
    <row r="26" spans="1:18" ht="15.75" x14ac:dyDescent="0.25">
      <c r="A26" s="1"/>
      <c r="B26" s="10" t="s">
        <v>230</v>
      </c>
      <c r="C26" s="64" t="s">
        <v>231</v>
      </c>
      <c r="D26" s="32" t="s">
        <v>232</v>
      </c>
      <c r="E26" s="3"/>
      <c r="F26" s="101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/>
    </row>
    <row r="27" spans="1:18" ht="15.75" x14ac:dyDescent="0.25">
      <c r="A27" s="1"/>
      <c r="B27" s="10" t="s">
        <v>233</v>
      </c>
      <c r="C27" s="64" t="s">
        <v>173</v>
      </c>
      <c r="D27" s="32" t="s">
        <v>197</v>
      </c>
      <c r="E27" s="3"/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9"/>
    </row>
    <row r="28" spans="1:18" ht="15.75" x14ac:dyDescent="0.25">
      <c r="A28" s="1"/>
      <c r="B28" s="10" t="s">
        <v>234</v>
      </c>
      <c r="C28" s="64" t="s">
        <v>235</v>
      </c>
      <c r="D28" s="32" t="s">
        <v>232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236</v>
      </c>
      <c r="C29" s="64" t="s">
        <v>180</v>
      </c>
      <c r="D29" s="32" t="s">
        <v>214</v>
      </c>
      <c r="E29" s="3"/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9"/>
    </row>
    <row r="30" spans="1:18" ht="15.75" x14ac:dyDescent="0.25">
      <c r="A30" s="1"/>
      <c r="B30" s="10" t="s">
        <v>237</v>
      </c>
      <c r="C30" s="64" t="s">
        <v>180</v>
      </c>
      <c r="D30" s="32" t="s">
        <v>214</v>
      </c>
      <c r="E30" s="3"/>
      <c r="F30" s="101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/>
      <c r="R30" s="9"/>
    </row>
    <row r="31" spans="1:18" ht="15.75" x14ac:dyDescent="0.25">
      <c r="A31" s="1"/>
      <c r="B31" s="10" t="s">
        <v>238</v>
      </c>
      <c r="C31" s="64" t="s">
        <v>180</v>
      </c>
      <c r="D31" s="32" t="s">
        <v>239</v>
      </c>
      <c r="E31" s="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9"/>
    </row>
    <row r="32" spans="1:18" ht="15.75" x14ac:dyDescent="0.25">
      <c r="A32" s="1"/>
      <c r="B32" s="10" t="s">
        <v>240</v>
      </c>
      <c r="C32" s="64" t="s">
        <v>159</v>
      </c>
      <c r="D32" s="32" t="s">
        <v>197</v>
      </c>
      <c r="E32" s="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3"/>
      <c r="R32" s="9"/>
    </row>
    <row r="33" spans="1:18" ht="15.75" x14ac:dyDescent="0.25">
      <c r="A33" s="1"/>
      <c r="B33" s="10" t="s">
        <v>241</v>
      </c>
      <c r="C33" s="64" t="s">
        <v>161</v>
      </c>
      <c r="D33" s="32" t="s">
        <v>210</v>
      </c>
      <c r="E33" s="3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9"/>
    </row>
    <row r="34" spans="1:18" x14ac:dyDescent="0.25">
      <c r="A34" s="48"/>
      <c r="B34" s="49" t="s">
        <v>242</v>
      </c>
      <c r="C34" s="68" t="s">
        <v>165</v>
      </c>
      <c r="D34" s="51" t="s">
        <v>206</v>
      </c>
      <c r="E34" s="52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9"/>
    </row>
    <row r="35" spans="1:18" ht="15.75" thickBot="1" x14ac:dyDescent="0.3">
      <c r="A35" s="48"/>
      <c r="B35" s="54"/>
      <c r="C35" s="55"/>
      <c r="D35" s="56"/>
      <c r="E35" s="52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G21" sqref="G21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1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53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245</v>
      </c>
      <c r="D6" s="103"/>
      <c r="E6" s="3"/>
      <c r="F6" s="11" t="s">
        <v>16</v>
      </c>
      <c r="G6" s="72" t="s">
        <v>255</v>
      </c>
      <c r="H6" s="12">
        <v>26</v>
      </c>
      <c r="I6" s="12">
        <v>17</v>
      </c>
      <c r="J6" s="12">
        <v>5</v>
      </c>
      <c r="K6" s="12">
        <v>4</v>
      </c>
      <c r="L6" s="71" t="s">
        <v>256</v>
      </c>
      <c r="M6" s="14">
        <v>56</v>
      </c>
      <c r="N6" s="15" t="s">
        <v>257</v>
      </c>
      <c r="O6" s="16">
        <v>40</v>
      </c>
      <c r="P6" s="16">
        <v>0</v>
      </c>
      <c r="Q6" s="17">
        <v>2871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73" t="s">
        <v>258</v>
      </c>
      <c r="H7" s="20">
        <v>26</v>
      </c>
      <c r="I7" s="20">
        <v>17</v>
      </c>
      <c r="J7" s="20">
        <v>4</v>
      </c>
      <c r="K7" s="20">
        <v>5</v>
      </c>
      <c r="L7" s="69" t="s">
        <v>259</v>
      </c>
      <c r="M7" s="22">
        <v>55</v>
      </c>
      <c r="N7" s="18" t="s">
        <v>260</v>
      </c>
      <c r="O7" s="23">
        <v>34</v>
      </c>
      <c r="P7" s="23">
        <v>1</v>
      </c>
      <c r="Q7" s="24">
        <v>4158</v>
      </c>
      <c r="R7" s="9"/>
    </row>
    <row r="8" spans="1:18" ht="16.5" thickBot="1" x14ac:dyDescent="0.3">
      <c r="A8" s="1"/>
      <c r="B8" s="25" t="s">
        <v>20</v>
      </c>
      <c r="C8" s="106" t="s">
        <v>246</v>
      </c>
      <c r="D8" s="107"/>
      <c r="E8" s="3"/>
      <c r="F8" s="18" t="s">
        <v>22</v>
      </c>
      <c r="G8" s="73" t="s">
        <v>261</v>
      </c>
      <c r="H8" s="20">
        <v>26</v>
      </c>
      <c r="I8" s="20">
        <v>15</v>
      </c>
      <c r="J8" s="20">
        <v>8</v>
      </c>
      <c r="K8" s="20">
        <v>3</v>
      </c>
      <c r="L8" s="69" t="s">
        <v>262</v>
      </c>
      <c r="M8" s="22">
        <v>53</v>
      </c>
      <c r="N8" s="18" t="s">
        <v>263</v>
      </c>
      <c r="O8" s="23">
        <v>37</v>
      </c>
      <c r="P8" s="23">
        <v>1</v>
      </c>
      <c r="Q8" s="24">
        <v>3450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73" t="s">
        <v>264</v>
      </c>
      <c r="H9" s="20">
        <v>26</v>
      </c>
      <c r="I9" s="20">
        <v>16</v>
      </c>
      <c r="J9" s="20">
        <v>4</v>
      </c>
      <c r="K9" s="20">
        <v>6</v>
      </c>
      <c r="L9" s="69" t="s">
        <v>265</v>
      </c>
      <c r="M9" s="22">
        <v>52</v>
      </c>
      <c r="N9" s="18" t="s">
        <v>266</v>
      </c>
      <c r="O9" s="23">
        <v>34</v>
      </c>
      <c r="P9" s="23">
        <v>1</v>
      </c>
      <c r="Q9" s="24">
        <v>2140</v>
      </c>
      <c r="R9" s="9"/>
    </row>
    <row r="10" spans="1:18" ht="16.5" thickBot="1" x14ac:dyDescent="0.3">
      <c r="A10" s="1"/>
      <c r="B10" s="4" t="s">
        <v>24</v>
      </c>
      <c r="C10" s="26" t="s">
        <v>247</v>
      </c>
      <c r="D10" s="27"/>
      <c r="E10" s="3"/>
      <c r="F10" s="18" t="s">
        <v>25</v>
      </c>
      <c r="G10" s="73" t="s">
        <v>267</v>
      </c>
      <c r="H10" s="20">
        <v>26</v>
      </c>
      <c r="I10" s="20">
        <v>14</v>
      </c>
      <c r="J10" s="20">
        <v>4</v>
      </c>
      <c r="K10" s="20">
        <v>8</v>
      </c>
      <c r="L10" s="69" t="s">
        <v>268</v>
      </c>
      <c r="M10" s="22">
        <v>46</v>
      </c>
      <c r="N10" s="18" t="s">
        <v>269</v>
      </c>
      <c r="O10" s="23">
        <v>27</v>
      </c>
      <c r="P10" s="23">
        <v>2</v>
      </c>
      <c r="Q10" s="24">
        <v>2725</v>
      </c>
      <c r="R10" s="9"/>
    </row>
    <row r="11" spans="1:18" ht="15.75" x14ac:dyDescent="0.25">
      <c r="A11" s="1"/>
      <c r="B11" s="28" t="s">
        <v>26</v>
      </c>
      <c r="C11" s="29" t="s">
        <v>247</v>
      </c>
      <c r="D11" s="30"/>
      <c r="E11" s="3"/>
      <c r="F11" s="18" t="s">
        <v>27</v>
      </c>
      <c r="G11" s="73" t="s">
        <v>270</v>
      </c>
      <c r="H11" s="20">
        <v>26</v>
      </c>
      <c r="I11" s="20">
        <v>11</v>
      </c>
      <c r="J11" s="20">
        <v>8</v>
      </c>
      <c r="K11" s="20">
        <v>7</v>
      </c>
      <c r="L11" s="69" t="s">
        <v>271</v>
      </c>
      <c r="M11" s="22">
        <v>41</v>
      </c>
      <c r="N11" s="18" t="s">
        <v>74</v>
      </c>
      <c r="O11" s="23">
        <v>37</v>
      </c>
      <c r="P11" s="23">
        <v>2</v>
      </c>
      <c r="Q11" s="24">
        <v>2500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73" t="s">
        <v>272</v>
      </c>
      <c r="H12" s="20">
        <v>26</v>
      </c>
      <c r="I12" s="20">
        <v>11</v>
      </c>
      <c r="J12" s="20">
        <v>5</v>
      </c>
      <c r="K12" s="20">
        <v>10</v>
      </c>
      <c r="L12" s="69" t="s">
        <v>273</v>
      </c>
      <c r="M12" s="22">
        <v>38</v>
      </c>
      <c r="N12" s="18" t="s">
        <v>120</v>
      </c>
      <c r="O12" s="23">
        <v>60</v>
      </c>
      <c r="P12" s="23">
        <v>5</v>
      </c>
      <c r="Q12" s="24">
        <v>2320</v>
      </c>
      <c r="R12" s="9"/>
    </row>
    <row r="13" spans="1:18" ht="15.75" x14ac:dyDescent="0.25">
      <c r="A13" s="1"/>
      <c r="B13" s="10" t="s">
        <v>30</v>
      </c>
      <c r="C13" s="31" t="s">
        <v>77</v>
      </c>
      <c r="D13" s="32"/>
      <c r="E13" s="3"/>
      <c r="F13" s="18" t="s">
        <v>31</v>
      </c>
      <c r="G13" s="73" t="s">
        <v>274</v>
      </c>
      <c r="H13" s="20">
        <v>26</v>
      </c>
      <c r="I13" s="20">
        <v>11</v>
      </c>
      <c r="J13" s="20">
        <v>3</v>
      </c>
      <c r="K13" s="20">
        <v>12</v>
      </c>
      <c r="L13" s="69" t="s">
        <v>275</v>
      </c>
      <c r="M13" s="22">
        <v>36</v>
      </c>
      <c r="N13" s="18" t="s">
        <v>123</v>
      </c>
      <c r="O13" s="23">
        <v>36</v>
      </c>
      <c r="P13" s="23">
        <v>3</v>
      </c>
      <c r="Q13" s="24">
        <v>1605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73" t="s">
        <v>276</v>
      </c>
      <c r="H14" s="20">
        <v>26</v>
      </c>
      <c r="I14" s="20">
        <v>9</v>
      </c>
      <c r="J14" s="20">
        <v>5</v>
      </c>
      <c r="K14" s="20">
        <v>12</v>
      </c>
      <c r="L14" s="69" t="s">
        <v>277</v>
      </c>
      <c r="M14" s="22">
        <v>32</v>
      </c>
      <c r="N14" s="18" t="s">
        <v>278</v>
      </c>
      <c r="O14" s="23">
        <v>50</v>
      </c>
      <c r="P14" s="23">
        <v>3</v>
      </c>
      <c r="Q14" s="24">
        <v>1900</v>
      </c>
      <c r="R14" s="9"/>
    </row>
    <row r="15" spans="1:18" ht="16.5" thickBot="1" x14ac:dyDescent="0.3">
      <c r="A15" s="1"/>
      <c r="B15" s="4" t="s">
        <v>34</v>
      </c>
      <c r="C15" s="26" t="s">
        <v>77</v>
      </c>
      <c r="D15" s="27"/>
      <c r="E15" s="3"/>
      <c r="F15" s="18" t="s">
        <v>35</v>
      </c>
      <c r="G15" s="73" t="s">
        <v>279</v>
      </c>
      <c r="H15" s="20">
        <v>26</v>
      </c>
      <c r="I15" s="20">
        <v>8</v>
      </c>
      <c r="J15" s="20">
        <v>3</v>
      </c>
      <c r="K15" s="20">
        <v>15</v>
      </c>
      <c r="L15" s="69" t="s">
        <v>280</v>
      </c>
      <c r="M15" s="22">
        <v>27</v>
      </c>
      <c r="N15" s="18" t="s">
        <v>144</v>
      </c>
      <c r="O15" s="23">
        <v>33</v>
      </c>
      <c r="P15" s="23">
        <v>3</v>
      </c>
      <c r="Q15" s="24">
        <v>2270</v>
      </c>
      <c r="R15" s="9"/>
    </row>
    <row r="16" spans="1:18" ht="15.75" x14ac:dyDescent="0.25">
      <c r="A16" s="1"/>
      <c r="B16" s="28" t="s">
        <v>36</v>
      </c>
      <c r="C16" s="29" t="s">
        <v>77</v>
      </c>
      <c r="D16" s="30"/>
      <c r="E16" s="3"/>
      <c r="F16" s="18" t="s">
        <v>37</v>
      </c>
      <c r="G16" s="73" t="s">
        <v>281</v>
      </c>
      <c r="H16" s="20">
        <v>26</v>
      </c>
      <c r="I16" s="20">
        <v>7</v>
      </c>
      <c r="J16" s="20">
        <v>4</v>
      </c>
      <c r="K16" s="20">
        <v>15</v>
      </c>
      <c r="L16" s="69" t="s">
        <v>282</v>
      </c>
      <c r="M16" s="22">
        <v>25</v>
      </c>
      <c r="N16" s="18" t="s">
        <v>86</v>
      </c>
      <c r="O16" s="23">
        <v>36</v>
      </c>
      <c r="P16" s="23">
        <v>3</v>
      </c>
      <c r="Q16" s="24">
        <v>1760</v>
      </c>
      <c r="R16" s="9"/>
    </row>
    <row r="17" spans="1:18" ht="15.75" x14ac:dyDescent="0.25">
      <c r="A17" s="1"/>
      <c r="B17" s="10" t="s">
        <v>38</v>
      </c>
      <c r="C17" s="31" t="s">
        <v>248</v>
      </c>
      <c r="D17" s="32"/>
      <c r="E17" s="3"/>
      <c r="F17" s="18" t="s">
        <v>39</v>
      </c>
      <c r="G17" s="73" t="s">
        <v>283</v>
      </c>
      <c r="H17" s="20">
        <v>26</v>
      </c>
      <c r="I17" s="20">
        <v>7</v>
      </c>
      <c r="J17" s="20">
        <v>3</v>
      </c>
      <c r="K17" s="20">
        <v>16</v>
      </c>
      <c r="L17" s="69" t="s">
        <v>284</v>
      </c>
      <c r="M17" s="22">
        <v>24</v>
      </c>
      <c r="N17" s="18" t="s">
        <v>225</v>
      </c>
      <c r="O17" s="23">
        <v>33</v>
      </c>
      <c r="P17" s="23">
        <v>1</v>
      </c>
      <c r="Q17" s="24">
        <v>2402</v>
      </c>
      <c r="R17" s="9"/>
    </row>
    <row r="18" spans="1:18" ht="15.75" x14ac:dyDescent="0.25">
      <c r="A18" s="1"/>
      <c r="B18" s="10" t="s">
        <v>40</v>
      </c>
      <c r="C18" s="31" t="s">
        <v>249</v>
      </c>
      <c r="D18" s="32"/>
      <c r="E18" s="3"/>
      <c r="F18" s="18" t="s">
        <v>41</v>
      </c>
      <c r="G18" s="73" t="s">
        <v>285</v>
      </c>
      <c r="H18" s="20">
        <v>26</v>
      </c>
      <c r="I18" s="20">
        <v>4</v>
      </c>
      <c r="J18" s="20">
        <v>5</v>
      </c>
      <c r="K18" s="20">
        <v>17</v>
      </c>
      <c r="L18" s="69" t="s">
        <v>286</v>
      </c>
      <c r="M18" s="22">
        <v>17</v>
      </c>
      <c r="N18" s="18" t="s">
        <v>287</v>
      </c>
      <c r="O18" s="23">
        <v>44</v>
      </c>
      <c r="P18" s="23">
        <v>1</v>
      </c>
      <c r="Q18" s="24">
        <v>1280</v>
      </c>
      <c r="R18" s="9"/>
    </row>
    <row r="19" spans="1:18" ht="15.75" x14ac:dyDescent="0.25">
      <c r="A19" s="1"/>
      <c r="B19" s="10" t="s">
        <v>42</v>
      </c>
      <c r="C19" s="31" t="s">
        <v>250</v>
      </c>
      <c r="D19" s="32"/>
      <c r="E19" s="3"/>
      <c r="F19" s="18" t="s">
        <v>43</v>
      </c>
      <c r="G19" s="73" t="s">
        <v>302</v>
      </c>
      <c r="H19" s="20">
        <v>26</v>
      </c>
      <c r="I19" s="20">
        <v>3</v>
      </c>
      <c r="J19" s="20">
        <v>3</v>
      </c>
      <c r="K19" s="20">
        <v>20</v>
      </c>
      <c r="L19" s="69" t="s">
        <v>288</v>
      </c>
      <c r="M19" s="22">
        <v>12</v>
      </c>
      <c r="N19" s="18" t="s">
        <v>289</v>
      </c>
      <c r="O19" s="23">
        <v>30</v>
      </c>
      <c r="P19" s="23">
        <v>2</v>
      </c>
      <c r="Q19" s="24">
        <v>2535</v>
      </c>
      <c r="R19" s="9"/>
    </row>
    <row r="20" spans="1:18" ht="15.75" x14ac:dyDescent="0.25">
      <c r="A20" s="1"/>
      <c r="B20" s="10" t="s">
        <v>44</v>
      </c>
      <c r="C20" s="31" t="s">
        <v>251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46</v>
      </c>
      <c r="C21" s="31" t="s">
        <v>252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48</v>
      </c>
      <c r="C22" s="36" t="s">
        <v>253</v>
      </c>
      <c r="D22" s="37" t="s">
        <v>254</v>
      </c>
      <c r="E22" s="3"/>
      <c r="F22" s="38"/>
      <c r="G22" s="39"/>
      <c r="H22" s="40"/>
      <c r="I22" s="40">
        <f>SUM(I6:I19)</f>
        <v>150</v>
      </c>
      <c r="J22" s="40">
        <f>SUM(J6:J21)</f>
        <v>64</v>
      </c>
      <c r="K22" s="40">
        <f>SUM(K6:K19)</f>
        <v>150</v>
      </c>
      <c r="L22" s="40" t="s">
        <v>290</v>
      </c>
      <c r="M22" s="41"/>
      <c r="N22" s="42"/>
      <c r="O22" s="43">
        <f>SUM(O6:O21)</f>
        <v>531</v>
      </c>
      <c r="P22" s="43">
        <f>SUM(P6:P21)</f>
        <v>28</v>
      </c>
      <c r="Q22" s="44">
        <f>SUM(Q6:Q19)</f>
        <v>33916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51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291</v>
      </c>
      <c r="C25" s="69" t="s">
        <v>249</v>
      </c>
      <c r="D25" s="32" t="s">
        <v>264</v>
      </c>
      <c r="E25" s="3"/>
      <c r="F25" s="101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  <c r="R25" s="9"/>
    </row>
    <row r="26" spans="1:18" ht="15.75" x14ac:dyDescent="0.25">
      <c r="A26" s="1"/>
      <c r="B26" s="10" t="s">
        <v>292</v>
      </c>
      <c r="C26" s="69" t="s">
        <v>154</v>
      </c>
      <c r="D26" s="32" t="s">
        <v>279</v>
      </c>
      <c r="E26" s="3"/>
      <c r="F26" s="101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/>
    </row>
    <row r="27" spans="1:18" ht="15.75" x14ac:dyDescent="0.25">
      <c r="A27" s="1"/>
      <c r="B27" s="10" t="s">
        <v>293</v>
      </c>
      <c r="C27" s="69" t="s">
        <v>235</v>
      </c>
      <c r="D27" s="32" t="s">
        <v>264</v>
      </c>
      <c r="E27" s="3"/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9"/>
    </row>
    <row r="28" spans="1:18" ht="15.75" x14ac:dyDescent="0.25">
      <c r="A28" s="1"/>
      <c r="B28" s="10" t="s">
        <v>294</v>
      </c>
      <c r="C28" s="69" t="s">
        <v>235</v>
      </c>
      <c r="D28" s="32" t="s">
        <v>258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295</v>
      </c>
      <c r="C29" s="69" t="s">
        <v>235</v>
      </c>
      <c r="D29" s="32" t="s">
        <v>261</v>
      </c>
      <c r="E29" s="3"/>
      <c r="F29" s="101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9"/>
    </row>
    <row r="30" spans="1:18" ht="15.75" x14ac:dyDescent="0.25">
      <c r="A30" s="1"/>
      <c r="B30" s="10" t="s">
        <v>296</v>
      </c>
      <c r="C30" s="69" t="s">
        <v>180</v>
      </c>
      <c r="D30" s="32" t="s">
        <v>255</v>
      </c>
      <c r="E30" s="3"/>
      <c r="F30" s="101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/>
      <c r="R30" s="9"/>
    </row>
    <row r="31" spans="1:18" ht="15.75" x14ac:dyDescent="0.25">
      <c r="A31" s="1"/>
      <c r="B31" s="10" t="s">
        <v>297</v>
      </c>
      <c r="C31" s="69" t="s">
        <v>180</v>
      </c>
      <c r="D31" s="32" t="s">
        <v>261</v>
      </c>
      <c r="E31" s="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9"/>
    </row>
    <row r="32" spans="1:18" ht="15.75" x14ac:dyDescent="0.25">
      <c r="A32" s="1"/>
      <c r="B32" s="10" t="s">
        <v>298</v>
      </c>
      <c r="C32" s="69" t="s">
        <v>159</v>
      </c>
      <c r="D32" s="32" t="s">
        <v>299</v>
      </c>
      <c r="E32" s="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3"/>
      <c r="R32" s="9"/>
    </row>
    <row r="33" spans="1:18" ht="15.75" x14ac:dyDescent="0.25">
      <c r="A33" s="1"/>
      <c r="B33" s="10" t="s">
        <v>300</v>
      </c>
      <c r="C33" s="69" t="s">
        <v>159</v>
      </c>
      <c r="D33" s="32" t="s">
        <v>255</v>
      </c>
      <c r="E33" s="3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9"/>
    </row>
    <row r="34" spans="1:18" ht="15.75" x14ac:dyDescent="0.25">
      <c r="A34" s="48"/>
      <c r="B34" s="10" t="s">
        <v>301</v>
      </c>
      <c r="C34" s="70" t="s">
        <v>159</v>
      </c>
      <c r="D34" s="32" t="s">
        <v>258</v>
      </c>
      <c r="E34" s="52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9"/>
    </row>
    <row r="35" spans="1:18" ht="15.75" thickBot="1" x14ac:dyDescent="0.3">
      <c r="A35" s="48"/>
      <c r="B35" s="54"/>
      <c r="C35" s="55"/>
      <c r="D35" s="56"/>
      <c r="E35" s="52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F30" sqref="F30:Q30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53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303</v>
      </c>
      <c r="D6" s="103"/>
      <c r="E6" s="3"/>
      <c r="F6" s="11" t="s">
        <v>16</v>
      </c>
      <c r="G6" s="76" t="s">
        <v>312</v>
      </c>
      <c r="H6" s="12">
        <v>26</v>
      </c>
      <c r="I6" s="12">
        <v>19</v>
      </c>
      <c r="J6" s="12">
        <v>6</v>
      </c>
      <c r="K6" s="12">
        <v>1</v>
      </c>
      <c r="L6" s="75" t="s">
        <v>313</v>
      </c>
      <c r="M6" s="14">
        <v>63</v>
      </c>
      <c r="N6" s="15" t="s">
        <v>314</v>
      </c>
      <c r="O6" s="16">
        <v>30</v>
      </c>
      <c r="P6" s="16">
        <v>0</v>
      </c>
      <c r="Q6" s="17">
        <v>2540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77" t="s">
        <v>315</v>
      </c>
      <c r="H7" s="20">
        <v>26</v>
      </c>
      <c r="I7" s="20">
        <v>15</v>
      </c>
      <c r="J7" s="20">
        <v>6</v>
      </c>
      <c r="K7" s="20">
        <v>5</v>
      </c>
      <c r="L7" s="74" t="s">
        <v>316</v>
      </c>
      <c r="M7" s="22">
        <v>51</v>
      </c>
      <c r="N7" s="18" t="s">
        <v>317</v>
      </c>
      <c r="O7" s="23">
        <v>31</v>
      </c>
      <c r="P7" s="23">
        <v>3</v>
      </c>
      <c r="Q7" s="24">
        <v>2040</v>
      </c>
      <c r="R7" s="9"/>
    </row>
    <row r="8" spans="1:18" ht="16.5" thickBot="1" x14ac:dyDescent="0.3">
      <c r="A8" s="1"/>
      <c r="B8" s="25" t="s">
        <v>20</v>
      </c>
      <c r="C8" s="106" t="s">
        <v>304</v>
      </c>
      <c r="D8" s="107"/>
      <c r="E8" s="3"/>
      <c r="F8" s="18" t="s">
        <v>22</v>
      </c>
      <c r="G8" s="77" t="s">
        <v>318</v>
      </c>
      <c r="H8" s="20">
        <v>26</v>
      </c>
      <c r="I8" s="20">
        <v>12</v>
      </c>
      <c r="J8" s="20">
        <v>6</v>
      </c>
      <c r="K8" s="20">
        <v>8</v>
      </c>
      <c r="L8" s="74" t="s">
        <v>319</v>
      </c>
      <c r="M8" s="22">
        <v>42</v>
      </c>
      <c r="N8" s="18" t="s">
        <v>69</v>
      </c>
      <c r="O8" s="23">
        <v>46</v>
      </c>
      <c r="P8" s="23">
        <v>0</v>
      </c>
      <c r="Q8" s="24">
        <v>1530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77" t="s">
        <v>320</v>
      </c>
      <c r="H9" s="20">
        <v>26</v>
      </c>
      <c r="I9" s="20">
        <v>12</v>
      </c>
      <c r="J9" s="20">
        <v>5</v>
      </c>
      <c r="K9" s="20">
        <v>9</v>
      </c>
      <c r="L9" s="74" t="s">
        <v>321</v>
      </c>
      <c r="M9" s="22">
        <v>41</v>
      </c>
      <c r="N9" s="18" t="s">
        <v>74</v>
      </c>
      <c r="O9" s="23">
        <v>38</v>
      </c>
      <c r="P9" s="23">
        <v>3</v>
      </c>
      <c r="Q9" s="24">
        <v>1600</v>
      </c>
      <c r="R9" s="9"/>
    </row>
    <row r="10" spans="1:18" ht="16.5" thickBot="1" x14ac:dyDescent="0.3">
      <c r="A10" s="1"/>
      <c r="B10" s="4" t="s">
        <v>24</v>
      </c>
      <c r="C10" s="26" t="s">
        <v>247</v>
      </c>
      <c r="D10" s="27"/>
      <c r="E10" s="3"/>
      <c r="F10" s="18" t="s">
        <v>25</v>
      </c>
      <c r="G10" s="77" t="s">
        <v>322</v>
      </c>
      <c r="H10" s="20">
        <v>26</v>
      </c>
      <c r="I10" s="20">
        <v>12</v>
      </c>
      <c r="J10" s="20">
        <v>3</v>
      </c>
      <c r="K10" s="20">
        <v>11</v>
      </c>
      <c r="L10" s="74" t="s">
        <v>323</v>
      </c>
      <c r="M10" s="22">
        <v>39</v>
      </c>
      <c r="N10" s="18" t="s">
        <v>77</v>
      </c>
      <c r="O10" s="23">
        <v>41</v>
      </c>
      <c r="P10" s="23">
        <v>1</v>
      </c>
      <c r="Q10" s="24">
        <v>2143</v>
      </c>
      <c r="R10" s="9"/>
    </row>
    <row r="11" spans="1:18" ht="15.75" x14ac:dyDescent="0.25">
      <c r="A11" s="1"/>
      <c r="B11" s="28" t="s">
        <v>26</v>
      </c>
      <c r="C11" s="29" t="s">
        <v>305</v>
      </c>
      <c r="D11" s="30"/>
      <c r="E11" s="3"/>
      <c r="F11" s="18" t="s">
        <v>27</v>
      </c>
      <c r="G11" s="77" t="s">
        <v>324</v>
      </c>
      <c r="H11" s="20">
        <v>26</v>
      </c>
      <c r="I11" s="20">
        <v>11</v>
      </c>
      <c r="J11" s="20">
        <v>5</v>
      </c>
      <c r="K11" s="20">
        <v>10</v>
      </c>
      <c r="L11" s="74" t="s">
        <v>325</v>
      </c>
      <c r="M11" s="22">
        <v>38</v>
      </c>
      <c r="N11" s="18" t="s">
        <v>120</v>
      </c>
      <c r="O11" s="23">
        <v>47</v>
      </c>
      <c r="P11" s="23">
        <v>4</v>
      </c>
      <c r="Q11" s="24">
        <v>1530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77" t="s">
        <v>326</v>
      </c>
      <c r="H12" s="20">
        <v>26</v>
      </c>
      <c r="I12" s="20">
        <v>11</v>
      </c>
      <c r="J12" s="20">
        <v>5</v>
      </c>
      <c r="K12" s="20">
        <v>10</v>
      </c>
      <c r="L12" s="74" t="s">
        <v>327</v>
      </c>
      <c r="M12" s="22">
        <v>38</v>
      </c>
      <c r="N12" s="18" t="s">
        <v>120</v>
      </c>
      <c r="O12" s="23">
        <v>41</v>
      </c>
      <c r="P12" s="23">
        <v>3</v>
      </c>
      <c r="Q12" s="24">
        <v>2525</v>
      </c>
      <c r="R12" s="9"/>
    </row>
    <row r="13" spans="1:18" ht="15.75" x14ac:dyDescent="0.25">
      <c r="A13" s="1"/>
      <c r="B13" s="10" t="s">
        <v>30</v>
      </c>
      <c r="C13" s="31" t="s">
        <v>188</v>
      </c>
      <c r="D13" s="32"/>
      <c r="E13" s="3"/>
      <c r="F13" s="18" t="s">
        <v>31</v>
      </c>
      <c r="G13" s="77" t="s">
        <v>328</v>
      </c>
      <c r="H13" s="20">
        <v>26</v>
      </c>
      <c r="I13" s="20">
        <v>10</v>
      </c>
      <c r="J13" s="20">
        <v>7</v>
      </c>
      <c r="K13" s="20">
        <v>9</v>
      </c>
      <c r="L13" s="74" t="s">
        <v>329</v>
      </c>
      <c r="M13" s="22">
        <v>37</v>
      </c>
      <c r="N13" s="18" t="s">
        <v>330</v>
      </c>
      <c r="O13" s="23">
        <v>50</v>
      </c>
      <c r="P13" s="23">
        <v>1</v>
      </c>
      <c r="Q13" s="24">
        <v>1650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77" t="s">
        <v>331</v>
      </c>
      <c r="H14" s="20">
        <v>26</v>
      </c>
      <c r="I14" s="20">
        <v>11</v>
      </c>
      <c r="J14" s="20">
        <v>3</v>
      </c>
      <c r="K14" s="20">
        <v>12</v>
      </c>
      <c r="L14" s="74" t="s">
        <v>332</v>
      </c>
      <c r="M14" s="22">
        <v>36</v>
      </c>
      <c r="N14" s="18" t="s">
        <v>123</v>
      </c>
      <c r="O14" s="23">
        <v>35</v>
      </c>
      <c r="P14" s="23">
        <v>3</v>
      </c>
      <c r="Q14" s="24">
        <v>1640</v>
      </c>
      <c r="R14" s="9"/>
    </row>
    <row r="15" spans="1:18" ht="16.5" thickBot="1" x14ac:dyDescent="0.3">
      <c r="A15" s="1"/>
      <c r="B15" s="4" t="s">
        <v>34</v>
      </c>
      <c r="C15" s="26" t="s">
        <v>361</v>
      </c>
      <c r="D15" s="27"/>
      <c r="E15" s="3"/>
      <c r="F15" s="18" t="s">
        <v>35</v>
      </c>
      <c r="G15" s="77" t="s">
        <v>333</v>
      </c>
      <c r="H15" s="20">
        <v>26</v>
      </c>
      <c r="I15" s="20">
        <v>10</v>
      </c>
      <c r="J15" s="20">
        <v>6</v>
      </c>
      <c r="K15" s="20">
        <v>10</v>
      </c>
      <c r="L15" s="74" t="s">
        <v>334</v>
      </c>
      <c r="M15" s="22">
        <v>36</v>
      </c>
      <c r="N15" s="18" t="s">
        <v>123</v>
      </c>
      <c r="O15" s="23">
        <v>35</v>
      </c>
      <c r="P15" s="23">
        <v>2</v>
      </c>
      <c r="Q15" s="24">
        <v>2630</v>
      </c>
      <c r="R15" s="9"/>
    </row>
    <row r="16" spans="1:18" ht="15.75" x14ac:dyDescent="0.25">
      <c r="A16" s="1"/>
      <c r="B16" s="28" t="s">
        <v>36</v>
      </c>
      <c r="C16" s="29" t="s">
        <v>188</v>
      </c>
      <c r="D16" s="30"/>
      <c r="E16" s="3"/>
      <c r="F16" s="18" t="s">
        <v>37</v>
      </c>
      <c r="G16" s="77" t="s">
        <v>335</v>
      </c>
      <c r="H16" s="20">
        <v>26</v>
      </c>
      <c r="I16" s="20">
        <v>11</v>
      </c>
      <c r="J16" s="20">
        <v>3</v>
      </c>
      <c r="K16" s="20">
        <v>12</v>
      </c>
      <c r="L16" s="74" t="s">
        <v>336</v>
      </c>
      <c r="M16" s="22">
        <v>33</v>
      </c>
      <c r="N16" s="18" t="s">
        <v>123</v>
      </c>
      <c r="O16" s="23">
        <v>53</v>
      </c>
      <c r="P16" s="23">
        <v>4</v>
      </c>
      <c r="Q16" s="24">
        <v>1480</v>
      </c>
      <c r="R16" s="9"/>
    </row>
    <row r="17" spans="1:18" ht="15.75" x14ac:dyDescent="0.25">
      <c r="A17" s="1"/>
      <c r="B17" s="10" t="s">
        <v>38</v>
      </c>
      <c r="C17" s="31" t="s">
        <v>306</v>
      </c>
      <c r="D17" s="32"/>
      <c r="E17" s="3"/>
      <c r="F17" s="18" t="s">
        <v>39</v>
      </c>
      <c r="G17" s="77" t="s">
        <v>337</v>
      </c>
      <c r="H17" s="20">
        <v>26</v>
      </c>
      <c r="I17" s="20">
        <v>7</v>
      </c>
      <c r="J17" s="20">
        <v>5</v>
      </c>
      <c r="K17" s="20">
        <v>14</v>
      </c>
      <c r="L17" s="74" t="s">
        <v>338</v>
      </c>
      <c r="M17" s="22">
        <v>26</v>
      </c>
      <c r="N17" s="18" t="s">
        <v>339</v>
      </c>
      <c r="O17" s="23">
        <v>51</v>
      </c>
      <c r="P17" s="23">
        <v>2</v>
      </c>
      <c r="Q17" s="24">
        <v>1870</v>
      </c>
      <c r="R17" s="9"/>
    </row>
    <row r="18" spans="1:18" ht="15.75" x14ac:dyDescent="0.25">
      <c r="A18" s="1"/>
      <c r="B18" s="10" t="s">
        <v>40</v>
      </c>
      <c r="C18" s="31" t="s">
        <v>141</v>
      </c>
      <c r="D18" s="32"/>
      <c r="E18" s="3"/>
      <c r="F18" s="18" t="s">
        <v>41</v>
      </c>
      <c r="G18" s="77" t="s">
        <v>340</v>
      </c>
      <c r="H18" s="20">
        <v>26</v>
      </c>
      <c r="I18" s="20">
        <v>5</v>
      </c>
      <c r="J18" s="20">
        <v>6</v>
      </c>
      <c r="K18" s="20">
        <v>15</v>
      </c>
      <c r="L18" s="74" t="s">
        <v>341</v>
      </c>
      <c r="M18" s="22">
        <v>21</v>
      </c>
      <c r="N18" s="18" t="s">
        <v>342</v>
      </c>
      <c r="O18" s="23">
        <v>40</v>
      </c>
      <c r="P18" s="23">
        <v>2</v>
      </c>
      <c r="Q18" s="24">
        <v>2560</v>
      </c>
      <c r="R18" s="9"/>
    </row>
    <row r="19" spans="1:18" ht="15.75" x14ac:dyDescent="0.25">
      <c r="A19" s="1"/>
      <c r="B19" s="10" t="s">
        <v>42</v>
      </c>
      <c r="C19" s="31" t="s">
        <v>307</v>
      </c>
      <c r="D19" s="32"/>
      <c r="E19" s="3"/>
      <c r="F19" s="18" t="s">
        <v>43</v>
      </c>
      <c r="G19" s="77" t="s">
        <v>343</v>
      </c>
      <c r="H19" s="20">
        <v>26</v>
      </c>
      <c r="I19" s="20">
        <v>1</v>
      </c>
      <c r="J19" s="20">
        <v>4</v>
      </c>
      <c r="K19" s="20">
        <v>21</v>
      </c>
      <c r="L19" s="74" t="s">
        <v>344</v>
      </c>
      <c r="M19" s="22">
        <v>7</v>
      </c>
      <c r="N19" s="18" t="s">
        <v>345</v>
      </c>
      <c r="O19" s="23">
        <v>23</v>
      </c>
      <c r="P19" s="23">
        <v>1</v>
      </c>
      <c r="Q19" s="24">
        <v>1095</v>
      </c>
      <c r="R19" s="9"/>
    </row>
    <row r="20" spans="1:18" ht="15.75" x14ac:dyDescent="0.25">
      <c r="A20" s="1"/>
      <c r="B20" s="10" t="s">
        <v>44</v>
      </c>
      <c r="C20" s="31" t="s">
        <v>308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46</v>
      </c>
      <c r="C21" s="31" t="s">
        <v>309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48</v>
      </c>
      <c r="C22" s="36" t="s">
        <v>310</v>
      </c>
      <c r="D22" s="37" t="s">
        <v>311</v>
      </c>
      <c r="E22" s="3"/>
      <c r="F22" s="38"/>
      <c r="G22" s="39"/>
      <c r="H22" s="40"/>
      <c r="I22" s="40">
        <f>SUM(I6:I21)</f>
        <v>147</v>
      </c>
      <c r="J22" s="40">
        <f>SUM(J6:J21)</f>
        <v>70</v>
      </c>
      <c r="K22" s="40">
        <f>SUM(K6:K21)</f>
        <v>147</v>
      </c>
      <c r="L22" s="40" t="s">
        <v>346</v>
      </c>
      <c r="M22" s="41"/>
      <c r="N22" s="42"/>
      <c r="O22" s="43">
        <f>SUM(O6:O21)</f>
        <v>561</v>
      </c>
      <c r="P22" s="43">
        <f>SUM(P6:P21)</f>
        <v>29</v>
      </c>
      <c r="Q22" s="44">
        <f>SUM(Q6:Q21)</f>
        <v>26833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51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349</v>
      </c>
      <c r="C25" s="74" t="s">
        <v>350</v>
      </c>
      <c r="D25" s="32" t="s">
        <v>312</v>
      </c>
      <c r="E25" s="3"/>
      <c r="F25" s="123" t="s">
        <v>348</v>
      </c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5"/>
      <c r="R25" s="9"/>
    </row>
    <row r="26" spans="1:18" ht="15.75" x14ac:dyDescent="0.25">
      <c r="A26" s="1"/>
      <c r="B26" s="10" t="s">
        <v>351</v>
      </c>
      <c r="C26" s="74" t="s">
        <v>352</v>
      </c>
      <c r="D26" s="32" t="s">
        <v>315</v>
      </c>
      <c r="E26" s="3"/>
      <c r="F26" s="101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9"/>
    </row>
    <row r="27" spans="1:18" ht="15.75" x14ac:dyDescent="0.25">
      <c r="A27" s="1"/>
      <c r="B27" s="10" t="s">
        <v>353</v>
      </c>
      <c r="C27" s="74" t="s">
        <v>151</v>
      </c>
      <c r="D27" s="32" t="s">
        <v>312</v>
      </c>
      <c r="E27" s="3"/>
      <c r="F27" s="101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9"/>
    </row>
    <row r="28" spans="1:18" ht="15.75" x14ac:dyDescent="0.25">
      <c r="A28" s="1"/>
      <c r="B28" s="10" t="s">
        <v>354</v>
      </c>
      <c r="C28" s="74" t="s">
        <v>231</v>
      </c>
      <c r="D28" s="32" t="s">
        <v>320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355</v>
      </c>
      <c r="C29" s="74" t="s">
        <v>235</v>
      </c>
      <c r="D29" s="32" t="s">
        <v>356</v>
      </c>
      <c r="E29" s="3"/>
      <c r="F29" s="111" t="s">
        <v>347</v>
      </c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9"/>
    </row>
    <row r="30" spans="1:18" ht="15.75" x14ac:dyDescent="0.25">
      <c r="A30" s="1"/>
      <c r="B30" s="10" t="s">
        <v>357</v>
      </c>
      <c r="C30" s="74" t="s">
        <v>235</v>
      </c>
      <c r="D30" s="32" t="s">
        <v>322</v>
      </c>
      <c r="E30" s="3"/>
      <c r="F30" s="111" t="s">
        <v>481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3"/>
      <c r="R30" s="9"/>
    </row>
    <row r="31" spans="1:18" ht="15.75" x14ac:dyDescent="0.25">
      <c r="A31" s="1"/>
      <c r="B31" s="10" t="s">
        <v>358</v>
      </c>
      <c r="C31" s="74" t="s">
        <v>235</v>
      </c>
      <c r="D31" s="32" t="s">
        <v>343</v>
      </c>
      <c r="E31" s="3"/>
      <c r="F31" s="111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9"/>
    </row>
    <row r="32" spans="1:18" ht="15.75" x14ac:dyDescent="0.25">
      <c r="A32" s="1"/>
      <c r="B32" s="10" t="s">
        <v>359</v>
      </c>
      <c r="C32" s="74" t="s">
        <v>180</v>
      </c>
      <c r="D32" s="32" t="s">
        <v>320</v>
      </c>
      <c r="E32" s="3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3"/>
      <c r="R32" s="9"/>
    </row>
    <row r="33" spans="1:18" ht="15.75" x14ac:dyDescent="0.25">
      <c r="A33" s="1"/>
      <c r="B33" s="10" t="s">
        <v>360</v>
      </c>
      <c r="C33" s="74" t="s">
        <v>180</v>
      </c>
      <c r="D33" s="32" t="s">
        <v>315</v>
      </c>
      <c r="E33" s="3"/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9"/>
    </row>
    <row r="34" spans="1:18" x14ac:dyDescent="0.25">
      <c r="A34" s="48"/>
      <c r="B34" s="49"/>
      <c r="C34" s="50"/>
      <c r="D34" s="51"/>
      <c r="E34" s="52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9"/>
    </row>
    <row r="35" spans="1:18" ht="15.75" thickBot="1" x14ac:dyDescent="0.3">
      <c r="A35" s="48"/>
      <c r="B35" s="54"/>
      <c r="C35" s="55"/>
      <c r="D35" s="56"/>
      <c r="E35" s="52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75" orientation="landscape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X24" sqref="X24"/>
    </sheetView>
  </sheetViews>
  <sheetFormatPr defaultRowHeight="15" x14ac:dyDescent="0.25"/>
  <cols>
    <col min="1" max="1" width="1.42578125" customWidth="1"/>
    <col min="2" max="2" width="30.28515625" customWidth="1"/>
    <col min="3" max="3" width="6.140625" customWidth="1"/>
    <col min="4" max="4" width="18.28515625" customWidth="1"/>
    <col min="5" max="5" width="1.42578125" customWidth="1"/>
    <col min="6" max="6" width="3.7109375" customWidth="1"/>
    <col min="7" max="7" width="20.85546875" customWidth="1"/>
    <col min="8" max="12" width="9.7109375" customWidth="1"/>
    <col min="13" max="13" width="6.28515625" customWidth="1"/>
    <col min="14" max="16" width="5.42578125" customWidth="1"/>
    <col min="17" max="17" width="8.5703125" customWidth="1"/>
    <col min="18" max="18" width="1.42578125" customWidth="1"/>
  </cols>
  <sheetData>
    <row r="1" spans="1:18" ht="16.5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8" ht="20.25" x14ac:dyDescent="0.3">
      <c r="A2" s="93"/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97"/>
    </row>
    <row r="3" spans="1:18" ht="21" thickBot="1" x14ac:dyDescent="0.35">
      <c r="A3" s="93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7"/>
    </row>
    <row r="4" spans="1:18" ht="16.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16.5" thickBot="1" x14ac:dyDescent="0.3">
      <c r="A5" s="1"/>
      <c r="B5" s="2" t="s">
        <v>2</v>
      </c>
      <c r="C5" s="104" t="s">
        <v>53</v>
      </c>
      <c r="D5" s="105"/>
      <c r="E5" s="3"/>
      <c r="F5" s="4"/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6" t="s">
        <v>9</v>
      </c>
      <c r="N5" s="7" t="s">
        <v>10</v>
      </c>
      <c r="O5" s="5" t="s">
        <v>11</v>
      </c>
      <c r="P5" s="5" t="s">
        <v>12</v>
      </c>
      <c r="Q5" s="8" t="s">
        <v>13</v>
      </c>
      <c r="R5" s="9"/>
    </row>
    <row r="6" spans="1:18" ht="15.75" x14ac:dyDescent="0.25">
      <c r="A6" s="1"/>
      <c r="B6" s="10" t="s">
        <v>14</v>
      </c>
      <c r="C6" s="102" t="s">
        <v>362</v>
      </c>
      <c r="D6" s="103"/>
      <c r="E6" s="3"/>
      <c r="F6" s="11" t="s">
        <v>16</v>
      </c>
      <c r="G6" s="81" t="s">
        <v>377</v>
      </c>
      <c r="H6" s="12">
        <v>26</v>
      </c>
      <c r="I6" s="12">
        <v>17</v>
      </c>
      <c r="J6" s="12">
        <v>4</v>
      </c>
      <c r="K6" s="12">
        <v>5</v>
      </c>
      <c r="L6" s="80" t="s">
        <v>395</v>
      </c>
      <c r="M6" s="14">
        <v>55</v>
      </c>
      <c r="N6" s="15" t="s">
        <v>260</v>
      </c>
      <c r="O6" s="16">
        <v>39</v>
      </c>
      <c r="P6" s="16">
        <v>3</v>
      </c>
      <c r="Q6" s="17">
        <v>1800</v>
      </c>
      <c r="R6" s="9"/>
    </row>
    <row r="7" spans="1:18" ht="15.75" x14ac:dyDescent="0.25">
      <c r="A7" s="1"/>
      <c r="B7" s="10" t="s">
        <v>17</v>
      </c>
      <c r="C7" s="102" t="s">
        <v>18</v>
      </c>
      <c r="D7" s="103"/>
      <c r="E7" s="3"/>
      <c r="F7" s="18" t="s">
        <v>19</v>
      </c>
      <c r="G7" s="82" t="s">
        <v>382</v>
      </c>
      <c r="H7" s="20">
        <v>26</v>
      </c>
      <c r="I7" s="20">
        <v>16</v>
      </c>
      <c r="J7" s="20">
        <v>3</v>
      </c>
      <c r="K7" s="20">
        <v>7</v>
      </c>
      <c r="L7" s="78" t="s">
        <v>396</v>
      </c>
      <c r="M7" s="22">
        <v>51</v>
      </c>
      <c r="N7" s="18" t="s">
        <v>317</v>
      </c>
      <c r="O7" s="23">
        <v>50</v>
      </c>
      <c r="P7" s="23">
        <v>5</v>
      </c>
      <c r="Q7" s="24">
        <v>2003</v>
      </c>
      <c r="R7" s="9"/>
    </row>
    <row r="8" spans="1:18" ht="16.5" thickBot="1" x14ac:dyDescent="0.3">
      <c r="A8" s="1"/>
      <c r="B8" s="25" t="s">
        <v>20</v>
      </c>
      <c r="C8" s="106" t="s">
        <v>363</v>
      </c>
      <c r="D8" s="107"/>
      <c r="E8" s="3"/>
      <c r="F8" s="18" t="s">
        <v>22</v>
      </c>
      <c r="G8" s="82" t="s">
        <v>387</v>
      </c>
      <c r="H8" s="20">
        <v>26</v>
      </c>
      <c r="I8" s="20">
        <v>17</v>
      </c>
      <c r="J8" s="20">
        <v>0</v>
      </c>
      <c r="K8" s="20">
        <v>9</v>
      </c>
      <c r="L8" s="78" t="s">
        <v>397</v>
      </c>
      <c r="M8" s="22">
        <v>51</v>
      </c>
      <c r="N8" s="18" t="s">
        <v>317</v>
      </c>
      <c r="O8" s="23">
        <v>29</v>
      </c>
      <c r="P8" s="23">
        <v>2</v>
      </c>
      <c r="Q8" s="24">
        <v>1944</v>
      </c>
      <c r="R8" s="9"/>
    </row>
    <row r="9" spans="1:18" ht="16.5" thickBot="1" x14ac:dyDescent="0.3">
      <c r="A9" s="1"/>
      <c r="B9" s="91"/>
      <c r="C9" s="91"/>
      <c r="D9" s="91"/>
      <c r="E9" s="3"/>
      <c r="F9" s="18" t="s">
        <v>23</v>
      </c>
      <c r="G9" s="82" t="s">
        <v>398</v>
      </c>
      <c r="H9" s="20">
        <v>26</v>
      </c>
      <c r="I9" s="20">
        <v>16</v>
      </c>
      <c r="J9" s="20">
        <v>3</v>
      </c>
      <c r="K9" s="20">
        <v>7</v>
      </c>
      <c r="L9" s="78" t="s">
        <v>399</v>
      </c>
      <c r="M9" s="22">
        <v>51</v>
      </c>
      <c r="N9" s="18" t="s">
        <v>317</v>
      </c>
      <c r="O9" s="23">
        <v>54</v>
      </c>
      <c r="P9" s="23">
        <v>2</v>
      </c>
      <c r="Q9" s="24">
        <v>2350</v>
      </c>
      <c r="R9" s="9"/>
    </row>
    <row r="10" spans="1:18" ht="16.5" thickBot="1" x14ac:dyDescent="0.3">
      <c r="A10" s="1"/>
      <c r="B10" s="4" t="s">
        <v>24</v>
      </c>
      <c r="C10" s="26" t="s">
        <v>247</v>
      </c>
      <c r="D10" s="27"/>
      <c r="E10" s="3"/>
      <c r="F10" s="18" t="s">
        <v>25</v>
      </c>
      <c r="G10" s="82" t="s">
        <v>400</v>
      </c>
      <c r="H10" s="20">
        <v>26</v>
      </c>
      <c r="I10" s="20">
        <v>14</v>
      </c>
      <c r="J10" s="20">
        <v>5</v>
      </c>
      <c r="K10" s="20">
        <v>7</v>
      </c>
      <c r="L10" s="78" t="s">
        <v>401</v>
      </c>
      <c r="M10" s="22">
        <v>47</v>
      </c>
      <c r="N10" s="18" t="s">
        <v>62</v>
      </c>
      <c r="O10" s="23">
        <v>51</v>
      </c>
      <c r="P10" s="23">
        <v>3</v>
      </c>
      <c r="Q10" s="24">
        <v>2350</v>
      </c>
      <c r="R10" s="9"/>
    </row>
    <row r="11" spans="1:18" ht="15.75" x14ac:dyDescent="0.25">
      <c r="A11" s="1"/>
      <c r="B11" s="28" t="s">
        <v>26</v>
      </c>
      <c r="C11" s="29" t="s">
        <v>368</v>
      </c>
      <c r="D11" s="30"/>
      <c r="E11" s="3"/>
      <c r="F11" s="18" t="s">
        <v>27</v>
      </c>
      <c r="G11" s="82" t="s">
        <v>389</v>
      </c>
      <c r="H11" s="20">
        <v>26</v>
      </c>
      <c r="I11" s="20">
        <v>17</v>
      </c>
      <c r="J11" s="20">
        <v>1</v>
      </c>
      <c r="K11" s="20">
        <v>8</v>
      </c>
      <c r="L11" s="78" t="s">
        <v>399</v>
      </c>
      <c r="M11" s="22">
        <v>46</v>
      </c>
      <c r="N11" s="18" t="s">
        <v>269</v>
      </c>
      <c r="O11" s="23">
        <v>52</v>
      </c>
      <c r="P11" s="23">
        <v>1</v>
      </c>
      <c r="Q11" s="24">
        <v>2500</v>
      </c>
      <c r="R11" s="9"/>
    </row>
    <row r="12" spans="1:18" ht="15.75" x14ac:dyDescent="0.25">
      <c r="A12" s="1"/>
      <c r="B12" s="10" t="s">
        <v>28</v>
      </c>
      <c r="C12" s="31" t="s">
        <v>77</v>
      </c>
      <c r="D12" s="32"/>
      <c r="E12" s="3"/>
      <c r="F12" s="18" t="s">
        <v>29</v>
      </c>
      <c r="G12" s="82" t="s">
        <v>402</v>
      </c>
      <c r="H12" s="20">
        <v>26</v>
      </c>
      <c r="I12" s="20">
        <v>14</v>
      </c>
      <c r="J12" s="20">
        <v>3</v>
      </c>
      <c r="K12" s="20">
        <v>9</v>
      </c>
      <c r="L12" s="78" t="s">
        <v>403</v>
      </c>
      <c r="M12" s="22">
        <v>45</v>
      </c>
      <c r="N12" s="18" t="s">
        <v>404</v>
      </c>
      <c r="O12" s="23">
        <v>36</v>
      </c>
      <c r="P12" s="23">
        <v>5</v>
      </c>
      <c r="Q12" s="24">
        <v>3200</v>
      </c>
      <c r="R12" s="9"/>
    </row>
    <row r="13" spans="1:18" ht="15.75" x14ac:dyDescent="0.25">
      <c r="A13" s="1"/>
      <c r="B13" s="10" t="s">
        <v>30</v>
      </c>
      <c r="C13" s="31" t="s">
        <v>361</v>
      </c>
      <c r="D13" s="32"/>
      <c r="E13" s="3"/>
      <c r="F13" s="18" t="s">
        <v>31</v>
      </c>
      <c r="G13" s="82" t="s">
        <v>405</v>
      </c>
      <c r="H13" s="20">
        <v>26</v>
      </c>
      <c r="I13" s="20">
        <v>10</v>
      </c>
      <c r="J13" s="20">
        <v>4</v>
      </c>
      <c r="K13" s="20">
        <v>12</v>
      </c>
      <c r="L13" s="78" t="s">
        <v>406</v>
      </c>
      <c r="M13" s="22">
        <v>34</v>
      </c>
      <c r="N13" s="18" t="s">
        <v>128</v>
      </c>
      <c r="O13" s="23">
        <v>52</v>
      </c>
      <c r="P13" s="23">
        <v>1</v>
      </c>
      <c r="Q13" s="24">
        <v>2395</v>
      </c>
      <c r="R13" s="9"/>
    </row>
    <row r="14" spans="1:18" ht="16.5" thickBot="1" x14ac:dyDescent="0.3">
      <c r="A14" s="1"/>
      <c r="B14" s="33" t="s">
        <v>32</v>
      </c>
      <c r="C14" s="34" t="s">
        <v>77</v>
      </c>
      <c r="D14" s="35"/>
      <c r="E14" s="3"/>
      <c r="F14" s="18" t="s">
        <v>33</v>
      </c>
      <c r="G14" s="82" t="s">
        <v>407</v>
      </c>
      <c r="H14" s="20">
        <v>26</v>
      </c>
      <c r="I14" s="20">
        <v>9</v>
      </c>
      <c r="J14" s="20">
        <v>4</v>
      </c>
      <c r="K14" s="20">
        <v>13</v>
      </c>
      <c r="L14" s="78" t="s">
        <v>408</v>
      </c>
      <c r="M14" s="22">
        <v>31</v>
      </c>
      <c r="N14" s="18" t="s">
        <v>409</v>
      </c>
      <c r="O14" s="23">
        <v>59</v>
      </c>
      <c r="P14" s="23">
        <v>2</v>
      </c>
      <c r="Q14" s="24">
        <v>2740</v>
      </c>
      <c r="R14" s="9"/>
    </row>
    <row r="15" spans="1:18" ht="16.5" thickBot="1" x14ac:dyDescent="0.3">
      <c r="A15" s="1"/>
      <c r="B15" s="4" t="s">
        <v>34</v>
      </c>
      <c r="C15" s="26" t="s">
        <v>361</v>
      </c>
      <c r="D15" s="27"/>
      <c r="E15" s="3"/>
      <c r="F15" s="18" t="s">
        <v>35</v>
      </c>
      <c r="G15" s="82" t="s">
        <v>410</v>
      </c>
      <c r="H15" s="20">
        <v>26</v>
      </c>
      <c r="I15" s="20">
        <v>11</v>
      </c>
      <c r="J15" s="20">
        <v>0</v>
      </c>
      <c r="K15" s="20">
        <v>15</v>
      </c>
      <c r="L15" s="78" t="s">
        <v>411</v>
      </c>
      <c r="M15" s="22">
        <v>30</v>
      </c>
      <c r="N15" s="18" t="s">
        <v>412</v>
      </c>
      <c r="O15" s="23">
        <v>50</v>
      </c>
      <c r="P15" s="23">
        <v>3</v>
      </c>
      <c r="Q15" s="24">
        <v>1900</v>
      </c>
      <c r="R15" s="9"/>
    </row>
    <row r="16" spans="1:18" ht="15.75" x14ac:dyDescent="0.25">
      <c r="A16" s="1"/>
      <c r="B16" s="28" t="s">
        <v>36</v>
      </c>
      <c r="C16" s="29" t="s">
        <v>361</v>
      </c>
      <c r="D16" s="30"/>
      <c r="E16" s="3"/>
      <c r="F16" s="18" t="s">
        <v>37</v>
      </c>
      <c r="G16" s="82" t="s">
        <v>413</v>
      </c>
      <c r="H16" s="20">
        <v>26</v>
      </c>
      <c r="I16" s="20">
        <v>9</v>
      </c>
      <c r="J16" s="20">
        <v>3</v>
      </c>
      <c r="K16" s="20">
        <v>14</v>
      </c>
      <c r="L16" s="78" t="s">
        <v>414</v>
      </c>
      <c r="M16" s="22">
        <v>30</v>
      </c>
      <c r="N16" s="18" t="s">
        <v>80</v>
      </c>
      <c r="O16" s="23">
        <v>46</v>
      </c>
      <c r="P16" s="23">
        <v>1</v>
      </c>
      <c r="Q16" s="24">
        <v>1280</v>
      </c>
      <c r="R16" s="9"/>
    </row>
    <row r="17" spans="1:18" ht="15.75" x14ac:dyDescent="0.25">
      <c r="A17" s="1"/>
      <c r="B17" s="10" t="s">
        <v>38</v>
      </c>
      <c r="C17" s="31" t="s">
        <v>369</v>
      </c>
      <c r="D17" s="32"/>
      <c r="E17" s="3"/>
      <c r="F17" s="18" t="s">
        <v>39</v>
      </c>
      <c r="G17" s="82" t="s">
        <v>415</v>
      </c>
      <c r="H17" s="20">
        <v>26</v>
      </c>
      <c r="I17" s="20">
        <v>7</v>
      </c>
      <c r="J17" s="20">
        <v>1</v>
      </c>
      <c r="K17" s="20">
        <v>18</v>
      </c>
      <c r="L17" s="78" t="s">
        <v>416</v>
      </c>
      <c r="M17" s="22">
        <v>22</v>
      </c>
      <c r="N17" s="18" t="s">
        <v>222</v>
      </c>
      <c r="O17" s="23">
        <v>47</v>
      </c>
      <c r="P17" s="23">
        <v>10</v>
      </c>
      <c r="Q17" s="24">
        <v>1940</v>
      </c>
      <c r="R17" s="9"/>
    </row>
    <row r="18" spans="1:18" ht="15.75" x14ac:dyDescent="0.25">
      <c r="A18" s="1"/>
      <c r="B18" s="10" t="s">
        <v>40</v>
      </c>
      <c r="C18" s="31" t="s">
        <v>235</v>
      </c>
      <c r="D18" s="32"/>
      <c r="E18" s="3"/>
      <c r="F18" s="18" t="s">
        <v>41</v>
      </c>
      <c r="G18" s="82" t="s">
        <v>417</v>
      </c>
      <c r="H18" s="20">
        <v>26</v>
      </c>
      <c r="I18" s="20">
        <v>7</v>
      </c>
      <c r="J18" s="20">
        <v>1</v>
      </c>
      <c r="K18" s="20">
        <v>18</v>
      </c>
      <c r="L18" s="78" t="s">
        <v>418</v>
      </c>
      <c r="M18" s="22">
        <v>22</v>
      </c>
      <c r="N18" s="18" t="s">
        <v>222</v>
      </c>
      <c r="O18" s="23">
        <v>41</v>
      </c>
      <c r="P18" s="23">
        <v>3</v>
      </c>
      <c r="Q18" s="24">
        <v>1860</v>
      </c>
      <c r="R18" s="9"/>
    </row>
    <row r="19" spans="1:18" ht="15.75" x14ac:dyDescent="0.25">
      <c r="A19" s="1"/>
      <c r="B19" s="10" t="s">
        <v>42</v>
      </c>
      <c r="C19" s="31" t="s">
        <v>370</v>
      </c>
      <c r="D19" s="32"/>
      <c r="E19" s="3"/>
      <c r="F19" s="18" t="s">
        <v>43</v>
      </c>
      <c r="G19" s="82" t="s">
        <v>419</v>
      </c>
      <c r="H19" s="20">
        <v>26</v>
      </c>
      <c r="I19" s="20">
        <v>1</v>
      </c>
      <c r="J19" s="20">
        <v>2</v>
      </c>
      <c r="K19" s="20">
        <v>23</v>
      </c>
      <c r="L19" s="78" t="s">
        <v>420</v>
      </c>
      <c r="M19" s="22">
        <v>5</v>
      </c>
      <c r="N19" s="18" t="s">
        <v>421</v>
      </c>
      <c r="O19" s="23">
        <v>39</v>
      </c>
      <c r="P19" s="23">
        <v>3</v>
      </c>
      <c r="Q19" s="24">
        <v>970</v>
      </c>
      <c r="R19" s="9"/>
    </row>
    <row r="20" spans="1:18" ht="15.75" x14ac:dyDescent="0.25">
      <c r="A20" s="1"/>
      <c r="B20" s="10" t="s">
        <v>44</v>
      </c>
      <c r="C20" s="31" t="s">
        <v>371</v>
      </c>
      <c r="D20" s="32"/>
      <c r="E20" s="3"/>
      <c r="F20" s="18"/>
      <c r="G20" s="19"/>
      <c r="H20" s="20"/>
      <c r="I20" s="20"/>
      <c r="J20" s="20"/>
      <c r="K20" s="20"/>
      <c r="L20" s="21"/>
      <c r="M20" s="22"/>
      <c r="N20" s="18"/>
      <c r="O20" s="23"/>
      <c r="P20" s="23"/>
      <c r="Q20" s="24"/>
      <c r="R20" s="9"/>
    </row>
    <row r="21" spans="1:18" ht="15.75" x14ac:dyDescent="0.25">
      <c r="A21" s="1"/>
      <c r="B21" s="10" t="s">
        <v>46</v>
      </c>
      <c r="C21" s="31" t="s">
        <v>372</v>
      </c>
      <c r="D21" s="32"/>
      <c r="E21" s="3"/>
      <c r="F21" s="18"/>
      <c r="G21" s="19"/>
      <c r="H21" s="20"/>
      <c r="I21" s="20"/>
      <c r="J21" s="20"/>
      <c r="K21" s="20"/>
      <c r="L21" s="21"/>
      <c r="M21" s="22"/>
      <c r="N21" s="18"/>
      <c r="O21" s="23"/>
      <c r="P21" s="23"/>
      <c r="Q21" s="24"/>
      <c r="R21" s="9"/>
    </row>
    <row r="22" spans="1:18" ht="16.5" thickBot="1" x14ac:dyDescent="0.3">
      <c r="A22" s="1"/>
      <c r="B22" s="25" t="s">
        <v>48</v>
      </c>
      <c r="C22" s="36" t="s">
        <v>373</v>
      </c>
      <c r="D22" s="37" t="s">
        <v>374</v>
      </c>
      <c r="E22" s="3"/>
      <c r="F22" s="38"/>
      <c r="G22" s="39"/>
      <c r="H22" s="40"/>
      <c r="I22" s="40">
        <f>SUM(I6:I21)</f>
        <v>165</v>
      </c>
      <c r="J22" s="40">
        <f>SUM(J6:J21)</f>
        <v>34</v>
      </c>
      <c r="K22" s="40">
        <f>SUM(K6:K21)</f>
        <v>165</v>
      </c>
      <c r="L22" s="40" t="s">
        <v>483</v>
      </c>
      <c r="M22" s="41"/>
      <c r="N22" s="42"/>
      <c r="O22" s="43">
        <f>SUM(O6:O21)</f>
        <v>645</v>
      </c>
      <c r="P22" s="43">
        <f>SUM(P6:P21)</f>
        <v>44</v>
      </c>
      <c r="Q22" s="44">
        <f>SUM(Q6:Q21)</f>
        <v>29232</v>
      </c>
      <c r="R22" s="9"/>
    </row>
    <row r="23" spans="1:18" ht="16.5" thickBot="1" x14ac:dyDescent="0.3">
      <c r="A23" s="1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</row>
    <row r="24" spans="1:18" ht="15.75" x14ac:dyDescent="0.25">
      <c r="A24" s="1"/>
      <c r="B24" s="2" t="s">
        <v>49</v>
      </c>
      <c r="C24" s="13" t="s">
        <v>50</v>
      </c>
      <c r="D24" s="45" t="s">
        <v>3</v>
      </c>
      <c r="E24" s="3"/>
      <c r="F24" s="108" t="s">
        <v>51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  <c r="R24" s="9"/>
    </row>
    <row r="25" spans="1:18" ht="15.75" x14ac:dyDescent="0.25">
      <c r="A25" s="1"/>
      <c r="B25" s="10" t="s">
        <v>375</v>
      </c>
      <c r="C25" s="78" t="s">
        <v>376</v>
      </c>
      <c r="D25" s="32" t="s">
        <v>377</v>
      </c>
      <c r="E25" s="3"/>
      <c r="F25" s="111" t="s">
        <v>364</v>
      </c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  <c r="R25" s="9"/>
    </row>
    <row r="26" spans="1:18" ht="15.75" x14ac:dyDescent="0.25">
      <c r="A26" s="1"/>
      <c r="B26" s="10" t="s">
        <v>378</v>
      </c>
      <c r="C26" s="78" t="s">
        <v>379</v>
      </c>
      <c r="D26" s="32" t="s">
        <v>380</v>
      </c>
      <c r="E26" s="3"/>
      <c r="F26" s="111" t="s">
        <v>365</v>
      </c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  <c r="R26" s="9"/>
    </row>
    <row r="27" spans="1:18" ht="15.75" x14ac:dyDescent="0.25">
      <c r="A27" s="1"/>
      <c r="B27" s="10" t="s">
        <v>381</v>
      </c>
      <c r="C27" s="78" t="s">
        <v>154</v>
      </c>
      <c r="D27" s="32" t="s">
        <v>382</v>
      </c>
      <c r="E27" s="3"/>
      <c r="F27" s="111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  <c r="R27" s="9"/>
    </row>
    <row r="28" spans="1:18" ht="15.75" x14ac:dyDescent="0.25">
      <c r="A28" s="1"/>
      <c r="B28" s="10" t="s">
        <v>383</v>
      </c>
      <c r="C28" s="78" t="s">
        <v>154</v>
      </c>
      <c r="D28" s="32" t="s">
        <v>377</v>
      </c>
      <c r="E28" s="3"/>
      <c r="F28" s="111" t="s">
        <v>52</v>
      </c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  <c r="R28" s="9"/>
    </row>
    <row r="29" spans="1:18" ht="15.75" x14ac:dyDescent="0.25">
      <c r="A29" s="1"/>
      <c r="B29" s="10" t="s">
        <v>384</v>
      </c>
      <c r="C29" s="78" t="s">
        <v>175</v>
      </c>
      <c r="D29" s="32" t="s">
        <v>385</v>
      </c>
      <c r="E29" s="3"/>
      <c r="F29" s="111" t="s">
        <v>366</v>
      </c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9"/>
    </row>
    <row r="30" spans="1:18" ht="15.75" x14ac:dyDescent="0.25">
      <c r="A30" s="1"/>
      <c r="B30" s="10" t="s">
        <v>386</v>
      </c>
      <c r="C30" s="78" t="s">
        <v>177</v>
      </c>
      <c r="D30" s="32" t="s">
        <v>387</v>
      </c>
      <c r="E30" s="3"/>
      <c r="F30" s="111" t="s">
        <v>367</v>
      </c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3"/>
      <c r="R30" s="9"/>
    </row>
    <row r="31" spans="1:18" ht="15.75" x14ac:dyDescent="0.25">
      <c r="A31" s="1"/>
      <c r="B31" s="10" t="s">
        <v>388</v>
      </c>
      <c r="C31" s="78" t="s">
        <v>156</v>
      </c>
      <c r="D31" s="32" t="s">
        <v>389</v>
      </c>
      <c r="E31" s="3"/>
      <c r="F31" s="111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3"/>
      <c r="R31" s="9"/>
    </row>
    <row r="32" spans="1:18" ht="15.75" x14ac:dyDescent="0.25">
      <c r="A32" s="1"/>
      <c r="B32" s="10" t="s">
        <v>390</v>
      </c>
      <c r="C32" s="78" t="s">
        <v>180</v>
      </c>
      <c r="D32" s="32" t="s">
        <v>387</v>
      </c>
      <c r="E32" s="3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3"/>
      <c r="R32" s="9"/>
    </row>
    <row r="33" spans="1:18" ht="15.75" x14ac:dyDescent="0.25">
      <c r="A33" s="1"/>
      <c r="B33" s="10" t="s">
        <v>391</v>
      </c>
      <c r="C33" s="78" t="s">
        <v>180</v>
      </c>
      <c r="D33" s="32" t="s">
        <v>392</v>
      </c>
      <c r="E33" s="3"/>
      <c r="F33" s="111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9"/>
    </row>
    <row r="34" spans="1:18" x14ac:dyDescent="0.25">
      <c r="A34" s="48"/>
      <c r="B34" s="49" t="s">
        <v>393</v>
      </c>
      <c r="C34" s="79" t="s">
        <v>180</v>
      </c>
      <c r="D34" s="51" t="s">
        <v>394</v>
      </c>
      <c r="E34" s="52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9"/>
    </row>
    <row r="35" spans="1:18" ht="15.75" thickBot="1" x14ac:dyDescent="0.3">
      <c r="A35" s="48"/>
      <c r="B35" s="54"/>
      <c r="C35" s="55"/>
      <c r="D35" s="56"/>
      <c r="E35" s="52"/>
      <c r="F35" s="132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9"/>
    </row>
    <row r="36" spans="1:18" ht="15.75" thickBot="1" x14ac:dyDescent="0.3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</row>
    <row r="37" spans="1:18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</sheetData>
  <mergeCells count="25">
    <mergeCell ref="A36:R36"/>
    <mergeCell ref="F30:Q30"/>
    <mergeCell ref="F31:Q31"/>
    <mergeCell ref="F32:Q32"/>
    <mergeCell ref="F33:Q33"/>
    <mergeCell ref="F34:Q34"/>
    <mergeCell ref="F35:Q35"/>
    <mergeCell ref="F29:Q29"/>
    <mergeCell ref="C5:D5"/>
    <mergeCell ref="C6:D6"/>
    <mergeCell ref="C7:D7"/>
    <mergeCell ref="C8:D8"/>
    <mergeCell ref="B9:D9"/>
    <mergeCell ref="B23:R23"/>
    <mergeCell ref="F24:Q24"/>
    <mergeCell ref="F25:Q25"/>
    <mergeCell ref="F26:Q26"/>
    <mergeCell ref="F27:Q27"/>
    <mergeCell ref="F28:Q28"/>
    <mergeCell ref="A4:R4"/>
    <mergeCell ref="A1:R1"/>
    <mergeCell ref="A2:A3"/>
    <mergeCell ref="B2:Q2"/>
    <mergeCell ref="R2:R3"/>
    <mergeCell ref="B3:Q3"/>
  </mergeCells>
  <pageMargins left="0.7" right="0.7" top="0.78740157499999996" bottom="0.78740157499999996" header="0.3" footer="0.3"/>
  <pageSetup paperSize="9" scale="75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III.liga</vt:lpstr>
      <vt:lpstr>IV.liga S</vt:lpstr>
      <vt:lpstr>IV.liga J</vt:lpstr>
      <vt:lpstr>V.liga A</vt:lpstr>
      <vt:lpstr>V.liga B</vt:lpstr>
      <vt:lpstr>V.liga C</vt:lpstr>
      <vt:lpstr>V.liga 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</dc:creator>
  <cp:lastModifiedBy>User</cp:lastModifiedBy>
  <cp:lastPrinted>2019-06-23T18:10:32Z</cp:lastPrinted>
  <dcterms:created xsi:type="dcterms:W3CDTF">2019-06-18T16:05:21Z</dcterms:created>
  <dcterms:modified xsi:type="dcterms:W3CDTF">2019-06-23T18:10:38Z</dcterms:modified>
</cp:coreProperties>
</file>